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4\4-Q4 2024\2-За објавување\1-Месечни\"/>
    </mc:Choice>
  </mc:AlternateContent>
  <bookViews>
    <workbookView xWindow="0" yWindow="0" windowWidth="28800" windowHeight="12300" activeTab="1"/>
  </bookViews>
  <sheets>
    <sheet name="Легенда" sheetId="2" r:id="rId1"/>
    <sheet name="Картички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12" i="4" l="1"/>
  <c r="CU13" i="4"/>
  <c r="CU14" i="4"/>
  <c r="CU15" i="4"/>
  <c r="CU16" i="4"/>
  <c r="CU17" i="4"/>
  <c r="CU18" i="4"/>
  <c r="CU19" i="4"/>
  <c r="CU20" i="4"/>
  <c r="CU21" i="4"/>
  <c r="CU22" i="4"/>
  <c r="CU11" i="4"/>
  <c r="C22" i="4"/>
  <c r="C20" i="4" l="1"/>
  <c r="K20" i="4"/>
  <c r="S20" i="4"/>
  <c r="AA20" i="4"/>
  <c r="AI20" i="4"/>
  <c r="BW20" i="4"/>
  <c r="CM20" i="4"/>
  <c r="CM21" i="4" l="1"/>
  <c r="BW21" i="4"/>
  <c r="AI21" i="4"/>
  <c r="AA21" i="4"/>
  <c r="S21" i="4"/>
  <c r="K21" i="4"/>
  <c r="C21" i="4"/>
</calcChain>
</file>

<file path=xl/sharedStrings.xml><?xml version="1.0" encoding="utf-8"?>
<sst xmlns="http://schemas.openxmlformats.org/spreadsheetml/2006/main" count="218" uniqueCount="43">
  <si>
    <t>Картички со готовинска функција</t>
  </si>
  <si>
    <t>од кои:</t>
  </si>
  <si>
    <t>Картички со функција на електронски пари</t>
  </si>
  <si>
    <t>Картички на коишто може директно да се чуваат електронските пари</t>
  </si>
  <si>
    <t>Картички со решение за мобилни плаќања</t>
  </si>
  <si>
    <t>Картички со функција на бесконтактно плаќање</t>
  </si>
  <si>
    <t>Картичка со одложено задолжување</t>
  </si>
  <si>
    <t>Кредитна картичка</t>
  </si>
  <si>
    <t>Картички со функција на електронски пари коишто биле наполнети најмалку еднаш</t>
  </si>
  <si>
    <t>Картички коишто овозможуваат пристап до електронски пари коишто се чуваат на сметката за електронски пари</t>
  </si>
  <si>
    <t>Мастеркард</t>
  </si>
  <si>
    <t>Виза</t>
  </si>
  <si>
    <t>Американ експрес</t>
  </si>
  <si>
    <t>Дајнерс</t>
  </si>
  <si>
    <t>ФЛ</t>
  </si>
  <si>
    <t>ПЛ</t>
  </si>
  <si>
    <t>Картички со платежна функција  (со исклучок на картичките само со функција на електронски пари)</t>
  </si>
  <si>
    <t>Функции на картичките</t>
  </si>
  <si>
    <t>Картички издадени од резидентен ДПУ</t>
  </si>
  <si>
    <t>Издадени во картична платежна шема</t>
  </si>
  <si>
    <t>Вкупно</t>
  </si>
  <si>
    <t xml:space="preserve"> Вкупен број картички (независно од бројот на функциите на картичката)</t>
  </si>
  <si>
    <t xml:space="preserve">Картички со комбинирана функција - дебитна картичка, готовинска функција и функција на електронски пари </t>
  </si>
  <si>
    <t xml:space="preserve">друга картична платежна шема </t>
  </si>
  <si>
    <t>Дебитна картичка</t>
  </si>
  <si>
    <r>
      <rPr>
        <b/>
        <sz val="11"/>
        <color theme="1"/>
        <rFont val="Tahoma"/>
        <family val="2"/>
        <charset val="204"/>
      </rPr>
      <t>Функции на картичките</t>
    </r>
    <r>
      <rPr>
        <sz val="11"/>
        <color theme="1"/>
        <rFont val="Tahoma"/>
        <family val="2"/>
        <charset val="204"/>
      </rPr>
      <t xml:space="preserve">
Табелата ги вклучува </t>
    </r>
    <r>
      <rPr>
        <b/>
        <i/>
        <sz val="11"/>
        <color theme="1"/>
        <rFont val="Tahoma"/>
        <family val="2"/>
        <charset val="204"/>
      </rPr>
      <t>сите картички издадени во државата од аспект на сопственоста на картичката и од аспект на платежниот бренд којшто го носи. 
Картичките</t>
    </r>
    <r>
      <rPr>
        <sz val="11"/>
        <color theme="1"/>
        <rFont val="Tahoma"/>
        <family val="2"/>
      </rPr>
      <t xml:space="preserve"> се класифицирани според </t>
    </r>
    <r>
      <rPr>
        <sz val="11"/>
        <color theme="1"/>
        <rFont val="Tahoma"/>
        <family val="2"/>
        <charset val="204"/>
      </rPr>
      <t>сопственоста на картичката (физички или правни лица), според картичната платежна шема („мастеркард“, „виза“, „американ експрес“, „дајнерс“ и друга картична платежна шема), според функцијата (картички со готовинска функција, картички со платежна функција - дебитна картичка, картичка со одложено задожување и кредитна картичка) и картички со функција на електронски пари и картички на коишто може директно да се чуваат електронските пари.</t>
    </r>
    <r>
      <rPr>
        <sz val="11"/>
        <rFont val="Tahoma"/>
        <family val="2"/>
        <charset val="204"/>
      </rPr>
      <t xml:space="preserve">
</t>
    </r>
    <r>
      <rPr>
        <b/>
        <i/>
        <sz val="11"/>
        <rFont val="Tahoma"/>
        <family val="2"/>
        <charset val="204"/>
      </rPr>
      <t>Картичките се бројат на страната на ДПУ, којшто ја издава картичката,</t>
    </r>
    <r>
      <rPr>
        <sz val="11"/>
        <rFont val="Tahoma"/>
        <family val="2"/>
        <charset val="204"/>
      </rPr>
      <t xml:space="preserve"> независно од резидентниот статус на имателот на картичката.
</t>
    </r>
    <r>
      <rPr>
        <sz val="11"/>
        <color theme="1"/>
        <rFont val="Tahoma"/>
        <family val="2"/>
        <charset val="204"/>
      </rPr>
      <t xml:space="preserve">
</t>
    </r>
    <r>
      <rPr>
        <b/>
        <i/>
        <sz val="11"/>
        <color theme="1"/>
        <rFont val="Tahoma"/>
        <family val="2"/>
        <charset val="204"/>
      </rPr>
      <t xml:space="preserve">Се бројат сите валидни картички </t>
    </r>
    <r>
      <rPr>
        <sz val="11"/>
        <color theme="1"/>
        <rFont val="Tahoma"/>
        <family val="2"/>
        <charset val="204"/>
      </rPr>
      <t xml:space="preserve"> (независно од тоа кога се издадени или колку активно се употребувани). 
</t>
    </r>
    <r>
      <rPr>
        <b/>
        <i/>
        <sz val="11"/>
        <color theme="1"/>
        <rFont val="Tahoma"/>
        <family val="2"/>
        <charset val="204"/>
      </rPr>
      <t>Секој ДПУ во државата известува за бројот на картички коишто се издадени, независно дали картичката е кобрендирана или не.
Се вклучуваат и картичките издадени во рамките на картичните шеми (тристрани картични шеми и четиристрани картични шеми)</t>
    </r>
    <r>
      <rPr>
        <sz val="11"/>
        <color theme="1"/>
        <rFont val="Tahoma"/>
        <family val="2"/>
        <charset val="204"/>
      </rPr>
      <t xml:space="preserve">
</t>
    </r>
    <r>
      <rPr>
        <b/>
        <i/>
        <sz val="11"/>
        <color theme="1"/>
        <rFont val="Tahoma"/>
        <family val="2"/>
        <charset val="204"/>
      </rPr>
      <t xml:space="preserve">Картичките издадени од трговците не се вклучуваат, освен во ситуации кога тие се издадени во соработка со ДПУ, како што е случајот со кобрендираните картички.
</t>
    </r>
  </si>
  <si>
    <t>година</t>
  </si>
  <si>
    <t>месец</t>
  </si>
  <si>
    <t>Податоците за известувачкиот период од јануари до март 2024 година се ажурирани во септември 2024 година</t>
  </si>
  <si>
    <t>Јан</t>
  </si>
  <si>
    <t>Фев</t>
  </si>
  <si>
    <t>Мар</t>
  </si>
  <si>
    <t>Апр</t>
  </si>
  <si>
    <t>Мај</t>
  </si>
  <si>
    <t>Јун</t>
  </si>
  <si>
    <t>Јул</t>
  </si>
  <si>
    <t>Авг</t>
  </si>
  <si>
    <t>Сеп</t>
  </si>
  <si>
    <t>Податоците за известувачкиот период од јануари до јуни 2024 година, за број на картички со решение за мобилни плаќања, се ажурирани во декември 2024 година</t>
  </si>
  <si>
    <t>Окт</t>
  </si>
  <si>
    <t>Ное</t>
  </si>
  <si>
    <t>Дек</t>
  </si>
  <si>
    <t>Датум: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</si>
</sst>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name val="Tahoma"/>
      <family val="2"/>
      <charset val="204"/>
    </font>
    <font>
      <b/>
      <i/>
      <sz val="11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0"/>
      <color theme="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</fills>
  <borders count="22">
    <border>
      <left/>
      <right/>
      <top/>
      <bottom/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 style="slantDashDot">
        <color theme="7" tint="-0.249977111117893"/>
      </left>
      <right/>
      <top style="slantDashDot">
        <color theme="7" tint="-0.249977111117893"/>
      </top>
      <bottom/>
      <diagonal/>
    </border>
    <border>
      <left/>
      <right/>
      <top style="slantDashDot">
        <color theme="7" tint="-0.249977111117893"/>
      </top>
      <bottom/>
      <diagonal/>
    </border>
    <border>
      <left/>
      <right style="slantDashDot">
        <color theme="7" tint="-0.249977111117893"/>
      </right>
      <top style="slantDashDot">
        <color theme="7" tint="-0.249977111117893"/>
      </top>
      <bottom/>
      <diagonal/>
    </border>
    <border>
      <left style="slantDashDot">
        <color theme="7" tint="-0.249977111117893"/>
      </left>
      <right/>
      <top/>
      <bottom style="slantDashDot">
        <color theme="7" tint="-0.249977111117893"/>
      </bottom>
      <diagonal/>
    </border>
    <border>
      <left/>
      <right/>
      <top/>
      <bottom style="slantDashDot">
        <color theme="7" tint="-0.249977111117893"/>
      </bottom>
      <diagonal/>
    </border>
    <border>
      <left/>
      <right style="slantDashDot">
        <color theme="7" tint="-0.249977111117893"/>
      </right>
      <top/>
      <bottom style="slantDashDot">
        <color theme="7" tint="-0.249977111117893"/>
      </bottom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77111117893"/>
      </left>
      <right/>
      <top/>
      <bottom/>
      <diagonal/>
    </border>
    <border>
      <left/>
      <right style="slantDashDot">
        <color theme="7" tint="-0.249977111117893"/>
      </right>
      <top/>
      <bottom/>
      <diagonal/>
    </border>
    <border>
      <left style="slantDashDot">
        <color theme="7" tint="-0.249977111117893"/>
      </left>
      <right/>
      <top style="slantDashDot">
        <color theme="7" tint="-0.249977111117893"/>
      </top>
      <bottom style="slantDashDot">
        <color theme="7" tint="-0.249977111117893"/>
      </bottom>
      <diagonal/>
    </border>
    <border>
      <left/>
      <right/>
      <top style="slantDashDot">
        <color theme="7" tint="-0.249977111117893"/>
      </top>
      <bottom style="slantDashDot">
        <color theme="7" tint="-0.249977111117893"/>
      </bottom>
      <diagonal/>
    </border>
    <border>
      <left/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/>
      <diagonal/>
    </border>
    <border>
      <left style="slantDashDot">
        <color theme="7" tint="-0.249977111117893"/>
      </left>
      <right style="slantDashDot">
        <color theme="7" tint="-0.249977111117893"/>
      </right>
      <top/>
      <bottom/>
      <diagonal/>
    </border>
    <border>
      <left style="slantDashDot">
        <color theme="7" tint="-0.249977111117893"/>
      </left>
      <right style="slantDashDot">
        <color theme="7" tint="-0.249977111117893"/>
      </right>
      <top/>
      <bottom style="slantDashDot">
        <color theme="7" tint="-0.249977111117893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7" tint="-0.249977111117893"/>
      </bottom>
      <diagonal/>
    </border>
    <border>
      <left style="slantDashDot">
        <color theme="2" tint="-0.499984740745262"/>
      </left>
      <right style="slantDashDot">
        <color theme="7" tint="-0.249977111117893"/>
      </right>
      <top/>
      <bottom style="slantDashDot">
        <color theme="7" tint="-0.249977111117893"/>
      </bottom>
      <diagonal/>
    </border>
    <border>
      <left/>
      <right style="dashDotDot">
        <color theme="7" tint="-0.249977111117893"/>
      </right>
      <top/>
      <bottom/>
      <diagonal/>
    </border>
    <border>
      <left style="dashDotDot">
        <color theme="7" tint="-0.249977111117893"/>
      </left>
      <right style="slantDashDot">
        <color theme="7" tint="-0.249977111117893"/>
      </right>
      <top/>
      <bottom/>
      <diagonal/>
    </border>
    <border>
      <left/>
      <right style="dashDotDot">
        <color theme="7" tint="-0.249977111117893"/>
      </right>
      <top/>
      <bottom style="slantDashDot">
        <color theme="7" tint="-0.249977111117893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2" borderId="0" xfId="2" applyFont="1" applyFill="1"/>
    <xf numFmtId="0" fontId="3" fillId="2" borderId="1" xfId="2" applyFont="1" applyFill="1" applyBorder="1" applyAlignment="1">
      <alignment horizontal="left" vertical="center" wrapText="1"/>
    </xf>
    <xf numFmtId="0" fontId="3" fillId="2" borderId="0" xfId="0" applyFont="1" applyFill="1"/>
    <xf numFmtId="0" fontId="14" fillId="2" borderId="0" xfId="0" applyFont="1" applyFill="1"/>
    <xf numFmtId="0" fontId="3" fillId="2" borderId="0" xfId="0" applyFont="1" applyFill="1" applyAlignment="1"/>
    <xf numFmtId="0" fontId="5" fillId="4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9" borderId="11" xfId="0" applyNumberFormat="1" applyFont="1" applyFill="1" applyBorder="1" applyAlignment="1">
      <alignment horizontal="center" vertical="center"/>
    </xf>
    <xf numFmtId="3" fontId="3" fillId="9" borderId="8" xfId="0" applyNumberFormat="1" applyFont="1" applyFill="1" applyBorder="1" applyAlignment="1">
      <alignment horizontal="center" vertical="center"/>
    </xf>
    <xf numFmtId="3" fontId="3" fillId="9" borderId="12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3" fillId="2" borderId="0" xfId="4" applyNumberFormat="1" applyFont="1" applyFill="1"/>
    <xf numFmtId="3" fontId="3" fillId="2" borderId="0" xfId="0" applyNumberFormat="1" applyFont="1" applyFill="1"/>
    <xf numFmtId="3" fontId="8" fillId="9" borderId="11" xfId="0" applyNumberFormat="1" applyFont="1" applyFill="1" applyBorder="1" applyAlignment="1">
      <alignment horizontal="center" vertical="center"/>
    </xf>
    <xf numFmtId="3" fontId="8" fillId="9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10" fontId="3" fillId="2" borderId="0" xfId="4" applyNumberFormat="1" applyFont="1" applyFill="1"/>
    <xf numFmtId="0" fontId="15" fillId="6" borderId="2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6" xfId="3"/>
    <cellStyle name="Normal 3" xfId="5"/>
    <cellStyle name="Normal 7" xfId="1"/>
    <cellStyle name="Percent" xfId="4" builtinId="5"/>
  </cellStyles>
  <dxfs count="0"/>
  <tableStyles count="0" defaultTableStyle="TableStyleMedium2" defaultPivotStyle="PivotStyleLight16"/>
  <colors>
    <mruColors>
      <color rgb="FFE7E6E6"/>
      <color rgb="FFE7E6F5"/>
      <color rgb="FFC4BD97"/>
      <color rgb="FF16365C"/>
      <color rgb="FFDDD9C4"/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workbookViewId="0">
      <selection activeCell="B10" sqref="B10"/>
    </sheetView>
  </sheetViews>
  <sheetFormatPr defaultColWidth="131.6640625" defaultRowHeight="15" customHeight="1" x14ac:dyDescent="0.25"/>
  <cols>
    <col min="1" max="1" width="1.109375" style="1" customWidth="1"/>
    <col min="2" max="2" width="131.6640625" style="1"/>
    <col min="3" max="39" width="15.6640625" style="1" customWidth="1"/>
    <col min="40" max="16384" width="131.6640625" style="1"/>
  </cols>
  <sheetData>
    <row r="1" spans="2:2" ht="14.4" thickBot="1" x14ac:dyDescent="0.3"/>
    <row r="2" spans="2:2" ht="369" customHeight="1" thickTop="1" thickBot="1" x14ac:dyDescent="0.3">
      <c r="B2" s="2" t="s">
        <v>25</v>
      </c>
    </row>
    <row r="3" spans="2:2" ht="14.4" thickTop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tabSelected="1" zoomScale="90" zoomScaleNormal="90" workbookViewId="0">
      <selection activeCell="D48" sqref="D48"/>
    </sheetView>
  </sheetViews>
  <sheetFormatPr defaultColWidth="9.109375" defaultRowHeight="13.8" x14ac:dyDescent="0.25"/>
  <cols>
    <col min="1" max="2" width="9.109375" style="3"/>
    <col min="3" max="3" width="14.6640625" style="3" customWidth="1"/>
    <col min="4" max="4" width="13.5546875" style="3" bestFit="1" customWidth="1"/>
    <col min="5" max="5" width="10.44140625" style="3" bestFit="1" customWidth="1"/>
    <col min="6" max="6" width="13.88671875" style="3" customWidth="1"/>
    <col min="7" max="7" width="13.5546875" style="3" bestFit="1" customWidth="1"/>
    <col min="8" max="8" width="11.88671875" style="3" customWidth="1"/>
    <col min="9" max="9" width="10.44140625" style="3" bestFit="1" customWidth="1"/>
    <col min="10" max="10" width="10.88671875" style="3" customWidth="1"/>
    <col min="11" max="12" width="13.5546875" style="3" bestFit="1" customWidth="1"/>
    <col min="13" max="13" width="10.44140625" style="3" bestFit="1" customWidth="1"/>
    <col min="14" max="14" width="12.88671875" style="3" customWidth="1"/>
    <col min="15" max="15" width="13.5546875" style="3" bestFit="1" customWidth="1"/>
    <col min="16" max="16" width="11.44140625" style="3" customWidth="1"/>
    <col min="17" max="17" width="10.44140625" style="3" bestFit="1" customWidth="1"/>
    <col min="18" max="18" width="11.6640625" style="3" customWidth="1"/>
    <col min="19" max="20" width="13.5546875" style="3" bestFit="1" customWidth="1"/>
    <col min="21" max="21" width="10.44140625" style="3" bestFit="1" customWidth="1"/>
    <col min="22" max="22" width="13.109375" style="3" customWidth="1"/>
    <col min="23" max="23" width="8.5546875" style="3" bestFit="1" customWidth="1"/>
    <col min="24" max="24" width="11.44140625" style="3" customWidth="1"/>
    <col min="25" max="25" width="9.44140625" style="3" customWidth="1"/>
    <col min="26" max="26" width="11.44140625" style="3" bestFit="1" customWidth="1"/>
    <col min="27" max="29" width="9.33203125" style="3" bestFit="1" customWidth="1"/>
    <col min="30" max="30" width="13.5546875" style="3" customWidth="1"/>
    <col min="31" max="31" width="9.33203125" style="3" bestFit="1" customWidth="1"/>
    <col min="32" max="32" width="10.88671875" style="3" customWidth="1"/>
    <col min="33" max="33" width="9.33203125" style="3" bestFit="1" customWidth="1"/>
    <col min="34" max="34" width="11.44140625" style="3" bestFit="1" customWidth="1"/>
    <col min="35" max="36" width="11.5546875" style="3" bestFit="1" customWidth="1"/>
    <col min="37" max="37" width="9.33203125" style="3" bestFit="1" customWidth="1"/>
    <col min="38" max="38" width="13.5546875" style="3" customWidth="1"/>
    <col min="39" max="39" width="11.5546875" style="3" bestFit="1" customWidth="1"/>
    <col min="40" max="40" width="11.109375" style="3" customWidth="1"/>
    <col min="41" max="41" width="10.44140625" style="3" bestFit="1" customWidth="1"/>
    <col min="42" max="42" width="11.44140625" style="3" bestFit="1" customWidth="1"/>
    <col min="43" max="45" width="9.33203125" style="3" bestFit="1" customWidth="1"/>
    <col min="46" max="46" width="13" style="3" customWidth="1"/>
    <col min="47" max="47" width="9.33203125" style="3" bestFit="1" customWidth="1"/>
    <col min="48" max="48" width="11.88671875" style="3" customWidth="1"/>
    <col min="49" max="49" width="9.33203125" style="3" bestFit="1" customWidth="1"/>
    <col min="50" max="50" width="11.109375" style="3" customWidth="1"/>
    <col min="51" max="53" width="9.33203125" style="3" bestFit="1" customWidth="1"/>
    <col min="54" max="54" width="13.109375" style="3" customWidth="1"/>
    <col min="55" max="55" width="9.33203125" style="3" bestFit="1" customWidth="1"/>
    <col min="56" max="56" width="11" style="3" customWidth="1"/>
    <col min="57" max="57" width="9.33203125" style="3" bestFit="1" customWidth="1"/>
    <col min="58" max="58" width="11.6640625" style="3" customWidth="1"/>
    <col min="59" max="61" width="9.33203125" style="3" bestFit="1" customWidth="1"/>
    <col min="62" max="62" width="12.33203125" style="3" customWidth="1"/>
    <col min="63" max="63" width="9.33203125" style="3" bestFit="1" customWidth="1"/>
    <col min="64" max="64" width="10.6640625" style="3" customWidth="1"/>
    <col min="65" max="65" width="9.33203125" style="3" bestFit="1" customWidth="1"/>
    <col min="66" max="66" width="11.44140625" style="3" bestFit="1" customWidth="1"/>
    <col min="67" max="69" width="11.33203125" style="3" customWidth="1"/>
    <col min="70" max="70" width="14" style="3" customWidth="1"/>
    <col min="71" max="74" width="11.33203125" style="3" customWidth="1"/>
    <col min="75" max="76" width="13.5546875" style="3" bestFit="1" customWidth="1"/>
    <col min="77" max="77" width="10.44140625" style="3" bestFit="1" customWidth="1"/>
    <col min="78" max="78" width="13.5546875" style="3" customWidth="1"/>
    <col min="79" max="79" width="13.5546875" style="3" bestFit="1" customWidth="1"/>
    <col min="80" max="80" width="10.6640625" style="3" customWidth="1"/>
    <col min="81" max="81" width="10.44140625" style="3" bestFit="1" customWidth="1"/>
    <col min="82" max="82" width="12.33203125" style="3" customWidth="1"/>
    <col min="83" max="85" width="9.33203125" style="3" bestFit="1" customWidth="1"/>
    <col min="86" max="86" width="13" style="3" customWidth="1"/>
    <col min="87" max="87" width="9.33203125" style="3" bestFit="1" customWidth="1"/>
    <col min="88" max="88" width="10.6640625" style="3" customWidth="1"/>
    <col min="89" max="89" width="9.33203125" style="3" bestFit="1" customWidth="1"/>
    <col min="90" max="90" width="10.88671875" style="3" customWidth="1"/>
    <col min="91" max="92" width="11.5546875" style="3" bestFit="1" customWidth="1"/>
    <col min="93" max="93" width="9.33203125" style="3" bestFit="1" customWidth="1"/>
    <col min="94" max="94" width="13.33203125" style="3" customWidth="1"/>
    <col min="95" max="95" width="11.5546875" style="3" bestFit="1" customWidth="1"/>
    <col min="96" max="96" width="11.88671875" style="3" customWidth="1"/>
    <col min="97" max="97" width="9.33203125" style="3" bestFit="1" customWidth="1"/>
    <col min="98" max="98" width="10.5546875" style="3" customWidth="1"/>
    <col min="99" max="100" width="13.5546875" style="3" bestFit="1" customWidth="1"/>
    <col min="101" max="101" width="10.44140625" style="3" bestFit="1" customWidth="1"/>
    <col min="102" max="102" width="12.88671875" style="3" customWidth="1"/>
    <col min="103" max="103" width="10.44140625" style="3" bestFit="1" customWidth="1"/>
    <col min="104" max="104" width="12" style="3" customWidth="1"/>
    <col min="105" max="105" width="9.33203125" style="3" bestFit="1" customWidth="1"/>
    <col min="106" max="106" width="15.88671875" style="3" customWidth="1"/>
    <col min="107" max="16384" width="9.109375" style="3"/>
  </cols>
  <sheetData>
    <row r="1" spans="1:106" ht="17.399999999999999" x14ac:dyDescent="0.3">
      <c r="C1" s="4" t="s">
        <v>17</v>
      </c>
    </row>
    <row r="2" spans="1:106" x14ac:dyDescent="0.25">
      <c r="C2" s="3" t="s">
        <v>42</v>
      </c>
    </row>
    <row r="3" spans="1:106" ht="14.4" thickBot="1" x14ac:dyDescent="0.3"/>
    <row r="4" spans="1:106" ht="13.95" customHeight="1" x14ac:dyDescent="0.25">
      <c r="B4" s="5"/>
      <c r="C4" s="49" t="s">
        <v>18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1"/>
    </row>
    <row r="5" spans="1:106" ht="13.95" customHeight="1" thickBot="1" x14ac:dyDescent="0.3">
      <c r="B5" s="5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4"/>
    </row>
    <row r="6" spans="1:106" s="7" customFormat="1" ht="15.75" customHeight="1" thickBot="1" x14ac:dyDescent="0.3">
      <c r="A6" s="3"/>
      <c r="C6" s="55" t="s">
        <v>0</v>
      </c>
      <c r="D6" s="56"/>
      <c r="E6" s="57"/>
      <c r="F6" s="73" t="s">
        <v>19</v>
      </c>
      <c r="G6" s="74"/>
      <c r="H6" s="74"/>
      <c r="I6" s="74"/>
      <c r="J6" s="75"/>
      <c r="K6" s="55" t="s">
        <v>16</v>
      </c>
      <c r="L6" s="56"/>
      <c r="M6" s="57"/>
      <c r="N6" s="73" t="s">
        <v>19</v>
      </c>
      <c r="O6" s="74"/>
      <c r="P6" s="74"/>
      <c r="Q6" s="74"/>
      <c r="R6" s="75"/>
      <c r="S6" s="77" t="s">
        <v>1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8"/>
      <c r="AQ6" s="55" t="s">
        <v>2</v>
      </c>
      <c r="AR6" s="56"/>
      <c r="AS6" s="57"/>
      <c r="AT6" s="100" t="s">
        <v>19</v>
      </c>
      <c r="AU6" s="101"/>
      <c r="AV6" s="101"/>
      <c r="AW6" s="74"/>
      <c r="AX6" s="74"/>
      <c r="AY6" s="64" t="s">
        <v>3</v>
      </c>
      <c r="AZ6" s="65"/>
      <c r="BA6" s="65"/>
      <c r="BB6" s="73" t="s">
        <v>19</v>
      </c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5"/>
      <c r="BO6" s="67" t="s">
        <v>9</v>
      </c>
      <c r="BP6" s="67"/>
      <c r="BQ6" s="67"/>
      <c r="BR6" s="73" t="s">
        <v>19</v>
      </c>
      <c r="BS6" s="74"/>
      <c r="BT6" s="74"/>
      <c r="BU6" s="74"/>
      <c r="BV6" s="75"/>
      <c r="BW6" s="64" t="s">
        <v>21</v>
      </c>
      <c r="BX6" s="65"/>
      <c r="BY6" s="72"/>
      <c r="BZ6" s="82" t="s">
        <v>19</v>
      </c>
      <c r="CA6" s="82"/>
      <c r="CB6" s="82"/>
      <c r="CC6" s="82"/>
      <c r="CD6" s="82"/>
      <c r="CE6" s="76" t="s">
        <v>1</v>
      </c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8"/>
    </row>
    <row r="7" spans="1:106" s="7" customFormat="1" ht="14.4" customHeight="1" thickBot="1" x14ac:dyDescent="0.3">
      <c r="A7" s="3"/>
      <c r="B7" s="8"/>
      <c r="C7" s="58"/>
      <c r="D7" s="59"/>
      <c r="E7" s="60"/>
      <c r="F7" s="83" t="s">
        <v>10</v>
      </c>
      <c r="G7" s="83" t="s">
        <v>11</v>
      </c>
      <c r="H7" s="83" t="s">
        <v>12</v>
      </c>
      <c r="I7" s="86" t="s">
        <v>13</v>
      </c>
      <c r="J7" s="83" t="s">
        <v>23</v>
      </c>
      <c r="K7" s="58"/>
      <c r="L7" s="59"/>
      <c r="M7" s="60"/>
      <c r="N7" s="83" t="s">
        <v>10</v>
      </c>
      <c r="O7" s="83" t="s">
        <v>11</v>
      </c>
      <c r="P7" s="83" t="s">
        <v>12</v>
      </c>
      <c r="Q7" s="86" t="s">
        <v>13</v>
      </c>
      <c r="R7" s="83" t="s">
        <v>23</v>
      </c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1"/>
      <c r="AQ7" s="58"/>
      <c r="AR7" s="59"/>
      <c r="AS7" s="60"/>
      <c r="AT7" s="83" t="s">
        <v>10</v>
      </c>
      <c r="AU7" s="83" t="s">
        <v>11</v>
      </c>
      <c r="AV7" s="83" t="s">
        <v>12</v>
      </c>
      <c r="AW7" s="87" t="s">
        <v>13</v>
      </c>
      <c r="AX7" s="90" t="s">
        <v>23</v>
      </c>
      <c r="AY7" s="66"/>
      <c r="AZ7" s="67"/>
      <c r="BA7" s="68"/>
      <c r="BB7" s="83" t="s">
        <v>10</v>
      </c>
      <c r="BC7" s="83" t="s">
        <v>11</v>
      </c>
      <c r="BD7" s="83" t="s">
        <v>12</v>
      </c>
      <c r="BE7" s="86" t="s">
        <v>13</v>
      </c>
      <c r="BF7" s="99" t="s">
        <v>23</v>
      </c>
      <c r="BG7" s="96" t="s">
        <v>1</v>
      </c>
      <c r="BH7" s="97"/>
      <c r="BI7" s="97"/>
      <c r="BJ7" s="97"/>
      <c r="BK7" s="97"/>
      <c r="BL7" s="97"/>
      <c r="BM7" s="97"/>
      <c r="BN7" s="98"/>
      <c r="BO7" s="67"/>
      <c r="BP7" s="67"/>
      <c r="BQ7" s="67"/>
      <c r="BR7" s="83" t="s">
        <v>10</v>
      </c>
      <c r="BS7" s="83" t="s">
        <v>11</v>
      </c>
      <c r="BT7" s="83" t="s">
        <v>12</v>
      </c>
      <c r="BU7" s="86" t="s">
        <v>13</v>
      </c>
      <c r="BV7" s="83" t="s">
        <v>23</v>
      </c>
      <c r="BW7" s="66"/>
      <c r="BX7" s="67"/>
      <c r="BY7" s="68"/>
      <c r="BZ7" s="83" t="s">
        <v>10</v>
      </c>
      <c r="CA7" s="83" t="s">
        <v>11</v>
      </c>
      <c r="CB7" s="83" t="s">
        <v>12</v>
      </c>
      <c r="CC7" s="86" t="s">
        <v>13</v>
      </c>
      <c r="CD7" s="83" t="s">
        <v>23</v>
      </c>
      <c r="CE7" s="79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1"/>
    </row>
    <row r="8" spans="1:106" s="7" customFormat="1" ht="15.6" customHeight="1" thickBot="1" x14ac:dyDescent="0.3">
      <c r="A8" s="3"/>
      <c r="B8" s="9"/>
      <c r="C8" s="58"/>
      <c r="D8" s="59"/>
      <c r="E8" s="60"/>
      <c r="F8" s="84"/>
      <c r="G8" s="84"/>
      <c r="H8" s="84"/>
      <c r="I8" s="87"/>
      <c r="J8" s="84"/>
      <c r="K8" s="58"/>
      <c r="L8" s="59"/>
      <c r="M8" s="60"/>
      <c r="N8" s="84"/>
      <c r="O8" s="84"/>
      <c r="P8" s="84"/>
      <c r="Q8" s="87"/>
      <c r="R8" s="84"/>
      <c r="S8" s="103" t="s">
        <v>24</v>
      </c>
      <c r="T8" s="103"/>
      <c r="U8" s="103"/>
      <c r="V8" s="110" t="s">
        <v>19</v>
      </c>
      <c r="W8" s="111"/>
      <c r="X8" s="111"/>
      <c r="Y8" s="111"/>
      <c r="Z8" s="112"/>
      <c r="AA8" s="113" t="s">
        <v>6</v>
      </c>
      <c r="AB8" s="103"/>
      <c r="AC8" s="114"/>
      <c r="AD8" s="73" t="s">
        <v>19</v>
      </c>
      <c r="AE8" s="74"/>
      <c r="AF8" s="74"/>
      <c r="AG8" s="74"/>
      <c r="AH8" s="75"/>
      <c r="AI8" s="104" t="s">
        <v>7</v>
      </c>
      <c r="AJ8" s="105"/>
      <c r="AK8" s="106"/>
      <c r="AL8" s="73" t="s">
        <v>19</v>
      </c>
      <c r="AM8" s="74"/>
      <c r="AN8" s="74"/>
      <c r="AO8" s="74"/>
      <c r="AP8" s="74"/>
      <c r="AQ8" s="58"/>
      <c r="AR8" s="59"/>
      <c r="AS8" s="60"/>
      <c r="AT8" s="84"/>
      <c r="AU8" s="84"/>
      <c r="AV8" s="84"/>
      <c r="AW8" s="87"/>
      <c r="AX8" s="102"/>
      <c r="AY8" s="66"/>
      <c r="AZ8" s="67"/>
      <c r="BA8" s="68"/>
      <c r="BB8" s="84"/>
      <c r="BC8" s="84"/>
      <c r="BD8" s="84"/>
      <c r="BE8" s="87"/>
      <c r="BF8" s="99"/>
      <c r="BG8" s="90" t="s">
        <v>8</v>
      </c>
      <c r="BH8" s="91"/>
      <c r="BI8" s="92"/>
      <c r="BJ8" s="74" t="s">
        <v>19</v>
      </c>
      <c r="BK8" s="74"/>
      <c r="BL8" s="74"/>
      <c r="BM8" s="74"/>
      <c r="BN8" s="75"/>
      <c r="BO8" s="67"/>
      <c r="BP8" s="67"/>
      <c r="BQ8" s="67"/>
      <c r="BR8" s="84"/>
      <c r="BS8" s="84"/>
      <c r="BT8" s="84"/>
      <c r="BU8" s="87"/>
      <c r="BV8" s="84"/>
      <c r="BW8" s="66"/>
      <c r="BX8" s="67"/>
      <c r="BY8" s="68"/>
      <c r="BZ8" s="84"/>
      <c r="CA8" s="84"/>
      <c r="CB8" s="84"/>
      <c r="CC8" s="87"/>
      <c r="CD8" s="84"/>
      <c r="CE8" s="89" t="s">
        <v>22</v>
      </c>
      <c r="CF8" s="89"/>
      <c r="CG8" s="89"/>
      <c r="CH8" s="73" t="s">
        <v>19</v>
      </c>
      <c r="CI8" s="74"/>
      <c r="CJ8" s="74"/>
      <c r="CK8" s="74"/>
      <c r="CL8" s="75"/>
      <c r="CM8" s="89" t="s">
        <v>4</v>
      </c>
      <c r="CN8" s="89"/>
      <c r="CO8" s="89"/>
      <c r="CP8" s="73" t="s">
        <v>19</v>
      </c>
      <c r="CQ8" s="74"/>
      <c r="CR8" s="74"/>
      <c r="CS8" s="74"/>
      <c r="CT8" s="75"/>
      <c r="CU8" s="89" t="s">
        <v>5</v>
      </c>
      <c r="CV8" s="89"/>
      <c r="CW8" s="89"/>
      <c r="CX8" s="73" t="s">
        <v>19</v>
      </c>
      <c r="CY8" s="74"/>
      <c r="CZ8" s="74"/>
      <c r="DA8" s="74"/>
      <c r="DB8" s="75"/>
    </row>
    <row r="9" spans="1:106" s="7" customFormat="1" ht="53.4" thickBot="1" x14ac:dyDescent="0.3">
      <c r="A9" s="28"/>
      <c r="B9" s="27"/>
      <c r="C9" s="61"/>
      <c r="D9" s="62"/>
      <c r="E9" s="63"/>
      <c r="F9" s="85"/>
      <c r="G9" s="85"/>
      <c r="H9" s="85"/>
      <c r="I9" s="88"/>
      <c r="J9" s="85"/>
      <c r="K9" s="61"/>
      <c r="L9" s="62"/>
      <c r="M9" s="63"/>
      <c r="N9" s="85"/>
      <c r="O9" s="85"/>
      <c r="P9" s="85"/>
      <c r="Q9" s="88"/>
      <c r="R9" s="85"/>
      <c r="S9" s="103"/>
      <c r="T9" s="103"/>
      <c r="U9" s="103"/>
      <c r="V9" s="10" t="s">
        <v>10</v>
      </c>
      <c r="W9" s="6" t="s">
        <v>11</v>
      </c>
      <c r="X9" s="10" t="s">
        <v>12</v>
      </c>
      <c r="Y9" s="11" t="s">
        <v>13</v>
      </c>
      <c r="Z9" s="10" t="s">
        <v>23</v>
      </c>
      <c r="AA9" s="107"/>
      <c r="AB9" s="108"/>
      <c r="AC9" s="109"/>
      <c r="AD9" s="10" t="s">
        <v>10</v>
      </c>
      <c r="AE9" s="12" t="s">
        <v>11</v>
      </c>
      <c r="AF9" s="10" t="s">
        <v>12</v>
      </c>
      <c r="AG9" s="13" t="s">
        <v>13</v>
      </c>
      <c r="AH9" s="10" t="s">
        <v>23</v>
      </c>
      <c r="AI9" s="107"/>
      <c r="AJ9" s="108"/>
      <c r="AK9" s="109"/>
      <c r="AL9" s="10" t="s">
        <v>10</v>
      </c>
      <c r="AM9" s="12" t="s">
        <v>11</v>
      </c>
      <c r="AN9" s="10" t="s">
        <v>12</v>
      </c>
      <c r="AO9" s="11" t="s">
        <v>13</v>
      </c>
      <c r="AP9" s="10" t="s">
        <v>23</v>
      </c>
      <c r="AQ9" s="62"/>
      <c r="AR9" s="62"/>
      <c r="AS9" s="63"/>
      <c r="AT9" s="85"/>
      <c r="AU9" s="85"/>
      <c r="AV9" s="85"/>
      <c r="AW9" s="87"/>
      <c r="AX9" s="93"/>
      <c r="AY9" s="69"/>
      <c r="AZ9" s="70"/>
      <c r="BA9" s="71"/>
      <c r="BB9" s="85"/>
      <c r="BC9" s="85"/>
      <c r="BD9" s="85"/>
      <c r="BE9" s="88"/>
      <c r="BF9" s="99"/>
      <c r="BG9" s="93"/>
      <c r="BH9" s="94"/>
      <c r="BI9" s="95"/>
      <c r="BJ9" s="10" t="s">
        <v>10</v>
      </c>
      <c r="BK9" s="10" t="s">
        <v>11</v>
      </c>
      <c r="BL9" s="10" t="s">
        <v>12</v>
      </c>
      <c r="BM9" s="11" t="s">
        <v>13</v>
      </c>
      <c r="BN9" s="10" t="s">
        <v>23</v>
      </c>
      <c r="BO9" s="67"/>
      <c r="BP9" s="67"/>
      <c r="BQ9" s="67"/>
      <c r="BR9" s="85"/>
      <c r="BS9" s="85"/>
      <c r="BT9" s="85"/>
      <c r="BU9" s="88"/>
      <c r="BV9" s="85"/>
      <c r="BW9" s="69"/>
      <c r="BX9" s="70"/>
      <c r="BY9" s="71"/>
      <c r="BZ9" s="85"/>
      <c r="CA9" s="85"/>
      <c r="CB9" s="85"/>
      <c r="CC9" s="88"/>
      <c r="CD9" s="85"/>
      <c r="CE9" s="89"/>
      <c r="CF9" s="89"/>
      <c r="CG9" s="89"/>
      <c r="CH9" s="14" t="s">
        <v>10</v>
      </c>
      <c r="CI9" s="10" t="s">
        <v>11</v>
      </c>
      <c r="CJ9" s="10" t="s">
        <v>12</v>
      </c>
      <c r="CK9" s="11" t="s">
        <v>13</v>
      </c>
      <c r="CL9" s="10" t="s">
        <v>23</v>
      </c>
      <c r="CM9" s="89"/>
      <c r="CN9" s="89"/>
      <c r="CO9" s="89"/>
      <c r="CP9" s="10" t="s">
        <v>10</v>
      </c>
      <c r="CQ9" s="10" t="s">
        <v>11</v>
      </c>
      <c r="CR9" s="10" t="s">
        <v>12</v>
      </c>
      <c r="CS9" s="11" t="s">
        <v>13</v>
      </c>
      <c r="CT9" s="10" t="s">
        <v>23</v>
      </c>
      <c r="CU9" s="89"/>
      <c r="CV9" s="89"/>
      <c r="CW9" s="89"/>
      <c r="CX9" s="10" t="s">
        <v>10</v>
      </c>
      <c r="CY9" s="10" t="s">
        <v>11</v>
      </c>
      <c r="CZ9" s="10" t="s">
        <v>12</v>
      </c>
      <c r="DA9" s="11" t="s">
        <v>13</v>
      </c>
      <c r="DB9" s="10" t="s">
        <v>23</v>
      </c>
    </row>
    <row r="10" spans="1:106" s="7" customFormat="1" ht="14.4" thickBot="1" x14ac:dyDescent="0.35">
      <c r="A10" s="29" t="s">
        <v>26</v>
      </c>
      <c r="B10" s="30" t="s">
        <v>27</v>
      </c>
      <c r="C10" s="15" t="s">
        <v>20</v>
      </c>
      <c r="D10" s="36" t="s">
        <v>14</v>
      </c>
      <c r="E10" s="36" t="s">
        <v>15</v>
      </c>
      <c r="F10" s="15" t="s">
        <v>20</v>
      </c>
      <c r="G10" s="15" t="s">
        <v>20</v>
      </c>
      <c r="H10" s="15" t="s">
        <v>20</v>
      </c>
      <c r="I10" s="15" t="s">
        <v>20</v>
      </c>
      <c r="J10" s="15" t="s">
        <v>20</v>
      </c>
      <c r="K10" s="15" t="s">
        <v>20</v>
      </c>
      <c r="L10" s="36" t="s">
        <v>14</v>
      </c>
      <c r="M10" s="36" t="s">
        <v>15</v>
      </c>
      <c r="N10" s="15" t="s">
        <v>20</v>
      </c>
      <c r="O10" s="15" t="s">
        <v>20</v>
      </c>
      <c r="P10" s="15" t="s">
        <v>20</v>
      </c>
      <c r="Q10" s="15" t="s">
        <v>20</v>
      </c>
      <c r="R10" s="15" t="s">
        <v>20</v>
      </c>
      <c r="S10" s="15" t="s">
        <v>20</v>
      </c>
      <c r="T10" s="37" t="s">
        <v>14</v>
      </c>
      <c r="U10" s="37" t="s">
        <v>15</v>
      </c>
      <c r="V10" s="24" t="s">
        <v>20</v>
      </c>
      <c r="W10" s="15" t="s">
        <v>20</v>
      </c>
      <c r="X10" s="24" t="s">
        <v>20</v>
      </c>
      <c r="Y10" s="15" t="s">
        <v>20</v>
      </c>
      <c r="Z10" s="15" t="s">
        <v>20</v>
      </c>
      <c r="AA10" s="24" t="s">
        <v>20</v>
      </c>
      <c r="AB10" s="37" t="s">
        <v>14</v>
      </c>
      <c r="AC10" s="38" t="s">
        <v>15</v>
      </c>
      <c r="AD10" s="15" t="s">
        <v>20</v>
      </c>
      <c r="AE10" s="24" t="s">
        <v>20</v>
      </c>
      <c r="AF10" s="39" t="s">
        <v>20</v>
      </c>
      <c r="AG10" s="15" t="s">
        <v>20</v>
      </c>
      <c r="AH10" s="24" t="s">
        <v>20</v>
      </c>
      <c r="AI10" s="16" t="s">
        <v>20</v>
      </c>
      <c r="AJ10" s="37" t="s">
        <v>14</v>
      </c>
      <c r="AK10" s="40" t="s">
        <v>15</v>
      </c>
      <c r="AL10" s="39" t="s">
        <v>20</v>
      </c>
      <c r="AM10" s="24" t="s">
        <v>20</v>
      </c>
      <c r="AN10" s="39" t="s">
        <v>20</v>
      </c>
      <c r="AO10" s="39" t="s">
        <v>20</v>
      </c>
      <c r="AP10" s="39" t="s">
        <v>20</v>
      </c>
      <c r="AQ10" s="15" t="s">
        <v>20</v>
      </c>
      <c r="AR10" s="36" t="s">
        <v>14</v>
      </c>
      <c r="AS10" s="36" t="s">
        <v>15</v>
      </c>
      <c r="AT10" s="15" t="s">
        <v>20</v>
      </c>
      <c r="AU10" s="15" t="s">
        <v>20</v>
      </c>
      <c r="AV10" s="15" t="s">
        <v>20</v>
      </c>
      <c r="AW10" s="15" t="s">
        <v>20</v>
      </c>
      <c r="AX10" s="24" t="s">
        <v>20</v>
      </c>
      <c r="AY10" s="15" t="s">
        <v>20</v>
      </c>
      <c r="AZ10" s="36" t="s">
        <v>14</v>
      </c>
      <c r="BA10" s="36" t="s">
        <v>15</v>
      </c>
      <c r="BB10" s="24" t="s">
        <v>20</v>
      </c>
      <c r="BC10" s="15" t="s">
        <v>20</v>
      </c>
      <c r="BD10" s="24" t="s">
        <v>20</v>
      </c>
      <c r="BE10" s="15" t="s">
        <v>20</v>
      </c>
      <c r="BF10" s="15" t="s">
        <v>20</v>
      </c>
      <c r="BG10" s="25" t="s">
        <v>20</v>
      </c>
      <c r="BH10" s="41" t="s">
        <v>14</v>
      </c>
      <c r="BI10" s="37" t="s">
        <v>15</v>
      </c>
      <c r="BJ10" s="15" t="s">
        <v>20</v>
      </c>
      <c r="BK10" s="15" t="s">
        <v>20</v>
      </c>
      <c r="BL10" s="15" t="s">
        <v>20</v>
      </c>
      <c r="BM10" s="15" t="s">
        <v>20</v>
      </c>
      <c r="BN10" s="16" t="s">
        <v>20</v>
      </c>
      <c r="BO10" s="15" t="s">
        <v>20</v>
      </c>
      <c r="BP10" s="36" t="s">
        <v>14</v>
      </c>
      <c r="BQ10" s="36" t="s">
        <v>15</v>
      </c>
      <c r="BR10" s="15" t="s">
        <v>20</v>
      </c>
      <c r="BS10" s="24" t="s">
        <v>20</v>
      </c>
      <c r="BT10" s="15" t="s">
        <v>20</v>
      </c>
      <c r="BU10" s="24" t="s">
        <v>20</v>
      </c>
      <c r="BV10" s="15" t="s">
        <v>20</v>
      </c>
      <c r="BW10" s="16" t="s">
        <v>20</v>
      </c>
      <c r="BX10" s="36" t="s">
        <v>14</v>
      </c>
      <c r="BY10" s="42" t="s">
        <v>15</v>
      </c>
      <c r="BZ10" s="24" t="s">
        <v>20</v>
      </c>
      <c r="CA10" s="15" t="s">
        <v>20</v>
      </c>
      <c r="CB10" s="24" t="s">
        <v>20</v>
      </c>
      <c r="CC10" s="15" t="s">
        <v>20</v>
      </c>
      <c r="CD10" s="24" t="s">
        <v>20</v>
      </c>
      <c r="CE10" s="16" t="s">
        <v>20</v>
      </c>
      <c r="CF10" s="37" t="s">
        <v>14</v>
      </c>
      <c r="CG10" s="40" t="s">
        <v>15</v>
      </c>
      <c r="CH10" s="15" t="s">
        <v>20</v>
      </c>
      <c r="CI10" s="24" t="s">
        <v>20</v>
      </c>
      <c r="CJ10" s="15" t="s">
        <v>20</v>
      </c>
      <c r="CK10" s="24" t="s">
        <v>20</v>
      </c>
      <c r="CL10" s="15" t="s">
        <v>20</v>
      </c>
      <c r="CM10" s="15" t="s">
        <v>20</v>
      </c>
      <c r="CN10" s="37" t="s">
        <v>14</v>
      </c>
      <c r="CO10" s="43" t="s">
        <v>15</v>
      </c>
      <c r="CP10" s="44" t="s">
        <v>20</v>
      </c>
      <c r="CQ10" s="15" t="s">
        <v>20</v>
      </c>
      <c r="CR10" s="24" t="s">
        <v>20</v>
      </c>
      <c r="CS10" s="15" t="s">
        <v>20</v>
      </c>
      <c r="CT10" s="45" t="s">
        <v>20</v>
      </c>
      <c r="CU10" s="16" t="s">
        <v>20</v>
      </c>
      <c r="CV10" s="37" t="s">
        <v>14</v>
      </c>
      <c r="CW10" s="40" t="s">
        <v>15</v>
      </c>
      <c r="CX10" s="24" t="s">
        <v>20</v>
      </c>
      <c r="CY10" s="46" t="s">
        <v>20</v>
      </c>
      <c r="CZ10" s="46" t="s">
        <v>20</v>
      </c>
      <c r="DA10" s="46" t="s">
        <v>20</v>
      </c>
      <c r="DB10" s="47" t="s">
        <v>20</v>
      </c>
    </row>
    <row r="11" spans="1:106" ht="14.4" thickBot="1" x14ac:dyDescent="0.3">
      <c r="A11" s="31">
        <v>2024</v>
      </c>
      <c r="B11" s="26" t="s">
        <v>29</v>
      </c>
      <c r="C11" s="34">
        <v>1935310</v>
      </c>
      <c r="D11" s="18">
        <v>1882442</v>
      </c>
      <c r="E11" s="19">
        <v>52868</v>
      </c>
      <c r="F11" s="22">
        <v>808444</v>
      </c>
      <c r="G11" s="23">
        <v>1079781</v>
      </c>
      <c r="H11" s="22">
        <v>9584</v>
      </c>
      <c r="I11" s="23">
        <v>13601</v>
      </c>
      <c r="J11" s="22">
        <v>21983</v>
      </c>
      <c r="K11" s="34">
        <v>1924656</v>
      </c>
      <c r="L11" s="18">
        <v>1872049</v>
      </c>
      <c r="M11" s="20">
        <v>52607</v>
      </c>
      <c r="N11" s="22">
        <v>808444</v>
      </c>
      <c r="O11" s="22">
        <v>1090724</v>
      </c>
      <c r="P11" s="22">
        <v>9584</v>
      </c>
      <c r="Q11" s="22">
        <v>13601</v>
      </c>
      <c r="R11" s="22">
        <v>386</v>
      </c>
      <c r="S11" s="34">
        <v>1616090</v>
      </c>
      <c r="T11" s="18">
        <v>1571836</v>
      </c>
      <c r="U11" s="18">
        <v>44254</v>
      </c>
      <c r="V11" s="22">
        <v>655021</v>
      </c>
      <c r="W11" s="22">
        <v>952325</v>
      </c>
      <c r="X11" s="22">
        <v>6861</v>
      </c>
      <c r="Y11" s="22">
        <v>0</v>
      </c>
      <c r="Z11" s="22">
        <v>143</v>
      </c>
      <c r="AA11" s="34">
        <v>2728</v>
      </c>
      <c r="AB11" s="18">
        <v>1120</v>
      </c>
      <c r="AC11" s="18">
        <v>1608</v>
      </c>
      <c r="AD11" s="22">
        <v>2461</v>
      </c>
      <c r="AE11" s="22">
        <v>216</v>
      </c>
      <c r="AF11" s="22">
        <v>0</v>
      </c>
      <c r="AG11" s="22">
        <v>0</v>
      </c>
      <c r="AH11" s="21">
        <v>51</v>
      </c>
      <c r="AI11" s="35">
        <v>308566</v>
      </c>
      <c r="AJ11" s="18">
        <v>300213</v>
      </c>
      <c r="AK11" s="18">
        <v>8353</v>
      </c>
      <c r="AL11" s="21">
        <v>153423</v>
      </c>
      <c r="AM11" s="22">
        <v>138399</v>
      </c>
      <c r="AN11" s="22">
        <v>2723</v>
      </c>
      <c r="AO11" s="22">
        <v>13601</v>
      </c>
      <c r="AP11" s="22">
        <v>243</v>
      </c>
      <c r="AQ11" s="22">
        <v>0</v>
      </c>
      <c r="AR11" s="18">
        <v>0</v>
      </c>
      <c r="AS11" s="18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18">
        <v>0</v>
      </c>
      <c r="BA11" s="18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18">
        <v>0</v>
      </c>
      <c r="BI11" s="18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18">
        <v>0</v>
      </c>
      <c r="BQ11" s="18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35">
        <v>1944690</v>
      </c>
      <c r="BX11" s="18">
        <v>1891768</v>
      </c>
      <c r="BY11" s="18">
        <v>52922</v>
      </c>
      <c r="BZ11" s="22">
        <v>808444</v>
      </c>
      <c r="CA11" s="22">
        <v>1090724</v>
      </c>
      <c r="CB11" s="22">
        <v>9584</v>
      </c>
      <c r="CC11" s="22">
        <v>13601</v>
      </c>
      <c r="CD11" s="22">
        <v>22337</v>
      </c>
      <c r="CE11" s="22">
        <v>0</v>
      </c>
      <c r="CF11" s="18">
        <v>0</v>
      </c>
      <c r="CG11" s="18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35">
        <v>71459</v>
      </c>
      <c r="CN11" s="18">
        <v>70478</v>
      </c>
      <c r="CO11" s="18">
        <v>981</v>
      </c>
      <c r="CP11" s="22">
        <v>32245</v>
      </c>
      <c r="CQ11" s="22">
        <v>31792</v>
      </c>
      <c r="CR11" s="22">
        <v>0</v>
      </c>
      <c r="CS11" s="22">
        <v>0</v>
      </c>
      <c r="CT11" s="22">
        <v>0</v>
      </c>
      <c r="CU11" s="35">
        <f>CV11+CW11</f>
        <v>1892507</v>
      </c>
      <c r="CV11" s="18">
        <v>1840169</v>
      </c>
      <c r="CW11" s="18">
        <v>52338</v>
      </c>
      <c r="CX11" s="22">
        <v>803887</v>
      </c>
      <c r="CY11" s="22">
        <v>1079004</v>
      </c>
      <c r="CZ11" s="22">
        <v>9584</v>
      </c>
      <c r="DA11" s="22">
        <v>0</v>
      </c>
      <c r="DB11" s="22">
        <v>32</v>
      </c>
    </row>
    <row r="12" spans="1:106" ht="14.4" thickBot="1" x14ac:dyDescent="0.3">
      <c r="A12" s="17"/>
      <c r="B12" s="26" t="s">
        <v>30</v>
      </c>
      <c r="C12" s="34">
        <v>1924166</v>
      </c>
      <c r="D12" s="18">
        <v>1870860</v>
      </c>
      <c r="E12" s="18">
        <v>53306</v>
      </c>
      <c r="F12" s="22">
        <v>796311</v>
      </c>
      <c r="G12" s="22">
        <v>1083211</v>
      </c>
      <c r="H12" s="22">
        <v>9633</v>
      </c>
      <c r="I12" s="22">
        <v>13456</v>
      </c>
      <c r="J12" s="22">
        <v>21555</v>
      </c>
      <c r="K12" s="35">
        <v>1913982</v>
      </c>
      <c r="L12" s="18">
        <v>1860934</v>
      </c>
      <c r="M12" s="18">
        <v>53048</v>
      </c>
      <c r="N12" s="22">
        <v>796311</v>
      </c>
      <c r="O12" s="22">
        <v>1094200</v>
      </c>
      <c r="P12" s="22">
        <v>9633</v>
      </c>
      <c r="Q12" s="22">
        <v>13456</v>
      </c>
      <c r="R12" s="22">
        <v>382</v>
      </c>
      <c r="S12" s="35">
        <v>1621007</v>
      </c>
      <c r="T12" s="18">
        <v>1576256</v>
      </c>
      <c r="U12" s="18">
        <v>44751</v>
      </c>
      <c r="V12" s="22">
        <v>656825</v>
      </c>
      <c r="W12" s="22">
        <v>957126</v>
      </c>
      <c r="X12" s="22">
        <v>6913</v>
      </c>
      <c r="Y12" s="22">
        <v>0</v>
      </c>
      <c r="Z12" s="22">
        <v>143</v>
      </c>
      <c r="AA12" s="35">
        <v>2711</v>
      </c>
      <c r="AB12" s="18">
        <v>1112</v>
      </c>
      <c r="AC12" s="18">
        <v>1599</v>
      </c>
      <c r="AD12" s="22">
        <v>2451</v>
      </c>
      <c r="AE12" s="22">
        <v>211</v>
      </c>
      <c r="AF12" s="22">
        <v>0</v>
      </c>
      <c r="AG12" s="22">
        <v>0</v>
      </c>
      <c r="AH12" s="22">
        <v>49</v>
      </c>
      <c r="AI12" s="35">
        <v>292975</v>
      </c>
      <c r="AJ12" s="18">
        <v>284678</v>
      </c>
      <c r="AK12" s="18">
        <v>8297</v>
      </c>
      <c r="AL12" s="22">
        <v>139486</v>
      </c>
      <c r="AM12" s="22">
        <v>137074</v>
      </c>
      <c r="AN12" s="22">
        <v>2720</v>
      </c>
      <c r="AO12" s="22">
        <v>13456</v>
      </c>
      <c r="AP12" s="22">
        <v>239</v>
      </c>
      <c r="AQ12" s="22">
        <v>0</v>
      </c>
      <c r="AR12" s="18">
        <v>0</v>
      </c>
      <c r="AS12" s="18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18">
        <v>0</v>
      </c>
      <c r="BA12" s="18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18">
        <v>0</v>
      </c>
      <c r="BI12" s="18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18">
        <v>0</v>
      </c>
      <c r="BQ12" s="18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35">
        <v>1935505</v>
      </c>
      <c r="BX12" s="18">
        <v>1882147</v>
      </c>
      <c r="BY12" s="18">
        <v>53358</v>
      </c>
      <c r="BZ12" s="22">
        <v>796311</v>
      </c>
      <c r="CA12" s="22">
        <v>1094200</v>
      </c>
      <c r="CB12" s="22">
        <v>9633</v>
      </c>
      <c r="CC12" s="22">
        <v>13456</v>
      </c>
      <c r="CD12" s="22">
        <v>21905</v>
      </c>
      <c r="CE12" s="22">
        <v>0</v>
      </c>
      <c r="CF12" s="18">
        <v>0</v>
      </c>
      <c r="CG12" s="18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35">
        <v>75217</v>
      </c>
      <c r="CN12" s="18">
        <v>74167</v>
      </c>
      <c r="CO12" s="18">
        <v>1050</v>
      </c>
      <c r="CP12" s="22">
        <v>34075</v>
      </c>
      <c r="CQ12" s="22">
        <v>33720</v>
      </c>
      <c r="CR12" s="22">
        <v>0</v>
      </c>
      <c r="CS12" s="22">
        <v>0</v>
      </c>
      <c r="CT12" s="22">
        <v>0</v>
      </c>
      <c r="CU12" s="35">
        <f t="shared" ref="CU12:CU22" si="0">CV12+CW12</f>
        <v>1884041</v>
      </c>
      <c r="CV12" s="18">
        <v>1831220</v>
      </c>
      <c r="CW12" s="18">
        <v>52821</v>
      </c>
      <c r="CX12" s="22">
        <v>791889</v>
      </c>
      <c r="CY12" s="22">
        <v>1082489</v>
      </c>
      <c r="CZ12" s="22">
        <v>9633</v>
      </c>
      <c r="DA12" s="22">
        <v>0</v>
      </c>
      <c r="DB12" s="22">
        <v>32</v>
      </c>
    </row>
    <row r="13" spans="1:106" ht="14.4" thickBot="1" x14ac:dyDescent="0.3">
      <c r="A13" s="17"/>
      <c r="B13" s="26" t="s">
        <v>31</v>
      </c>
      <c r="C13" s="34">
        <v>1926359</v>
      </c>
      <c r="D13" s="18">
        <v>1872550</v>
      </c>
      <c r="E13" s="18">
        <v>53809</v>
      </c>
      <c r="F13" s="22">
        <v>797732</v>
      </c>
      <c r="G13" s="22">
        <v>1084237</v>
      </c>
      <c r="H13" s="22">
        <v>9696</v>
      </c>
      <c r="I13" s="22">
        <v>13468</v>
      </c>
      <c r="J13" s="22">
        <v>21226</v>
      </c>
      <c r="K13" s="35">
        <v>1916559</v>
      </c>
      <c r="L13" s="18">
        <v>1863006</v>
      </c>
      <c r="M13" s="18">
        <v>53553</v>
      </c>
      <c r="N13" s="22">
        <v>797732</v>
      </c>
      <c r="O13" s="22">
        <v>1095284</v>
      </c>
      <c r="P13" s="22">
        <v>9696</v>
      </c>
      <c r="Q13" s="22">
        <v>13468</v>
      </c>
      <c r="R13" s="22">
        <v>379</v>
      </c>
      <c r="S13" s="35">
        <v>1625087</v>
      </c>
      <c r="T13" s="18">
        <v>1579816</v>
      </c>
      <c r="U13" s="18">
        <v>45271</v>
      </c>
      <c r="V13" s="22">
        <v>658668</v>
      </c>
      <c r="W13" s="22">
        <v>959301</v>
      </c>
      <c r="X13" s="22">
        <v>6975</v>
      </c>
      <c r="Y13" s="22">
        <v>0</v>
      </c>
      <c r="Z13" s="22">
        <v>143</v>
      </c>
      <c r="AA13" s="35">
        <v>2685</v>
      </c>
      <c r="AB13" s="18">
        <v>1103</v>
      </c>
      <c r="AC13" s="18">
        <v>1582</v>
      </c>
      <c r="AD13" s="22">
        <v>2430</v>
      </c>
      <c r="AE13" s="22">
        <v>209</v>
      </c>
      <c r="AF13" s="22">
        <v>0</v>
      </c>
      <c r="AG13" s="22">
        <v>0</v>
      </c>
      <c r="AH13" s="22">
        <v>46</v>
      </c>
      <c r="AI13" s="35">
        <v>291472</v>
      </c>
      <c r="AJ13" s="18">
        <v>283190</v>
      </c>
      <c r="AK13" s="18">
        <v>8282</v>
      </c>
      <c r="AL13" s="22">
        <v>139064</v>
      </c>
      <c r="AM13" s="22">
        <v>135983</v>
      </c>
      <c r="AN13" s="22">
        <v>2721</v>
      </c>
      <c r="AO13" s="22">
        <v>13468</v>
      </c>
      <c r="AP13" s="22">
        <v>236</v>
      </c>
      <c r="AQ13" s="22">
        <v>0</v>
      </c>
      <c r="AR13" s="18">
        <v>0</v>
      </c>
      <c r="AS13" s="18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18">
        <v>0</v>
      </c>
      <c r="BA13" s="18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18">
        <v>0</v>
      </c>
      <c r="BI13" s="18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18">
        <v>0</v>
      </c>
      <c r="BQ13" s="18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35">
        <v>1937753</v>
      </c>
      <c r="BX13" s="18">
        <v>1883895</v>
      </c>
      <c r="BY13" s="18">
        <v>53858</v>
      </c>
      <c r="BZ13" s="22">
        <v>797732</v>
      </c>
      <c r="CA13" s="22">
        <v>1095284</v>
      </c>
      <c r="CB13" s="22">
        <v>9696</v>
      </c>
      <c r="CC13" s="22">
        <v>13468</v>
      </c>
      <c r="CD13" s="22">
        <v>21573</v>
      </c>
      <c r="CE13" s="22">
        <v>0</v>
      </c>
      <c r="CF13" s="18">
        <v>0</v>
      </c>
      <c r="CG13" s="18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35">
        <v>79253</v>
      </c>
      <c r="CN13" s="18">
        <v>78137</v>
      </c>
      <c r="CO13" s="18">
        <v>1116</v>
      </c>
      <c r="CP13" s="22">
        <v>36036</v>
      </c>
      <c r="CQ13" s="22">
        <v>35795</v>
      </c>
      <c r="CR13" s="22">
        <v>0</v>
      </c>
      <c r="CS13" s="22">
        <v>0</v>
      </c>
      <c r="CT13" s="22">
        <v>0</v>
      </c>
      <c r="CU13" s="35">
        <f t="shared" si="0"/>
        <v>1886695</v>
      </c>
      <c r="CV13" s="18">
        <v>1833358</v>
      </c>
      <c r="CW13" s="18">
        <v>53337</v>
      </c>
      <c r="CX13" s="22">
        <v>793485</v>
      </c>
      <c r="CY13" s="22">
        <v>1083482</v>
      </c>
      <c r="CZ13" s="22">
        <v>9696</v>
      </c>
      <c r="DA13" s="22">
        <v>0</v>
      </c>
      <c r="DB13" s="22">
        <v>32</v>
      </c>
    </row>
    <row r="14" spans="1:106" ht="14.4" thickBot="1" x14ac:dyDescent="0.3">
      <c r="A14" s="17"/>
      <c r="B14" s="26" t="s">
        <v>32</v>
      </c>
      <c r="C14" s="35">
        <v>1927573</v>
      </c>
      <c r="D14" s="18">
        <v>1873330</v>
      </c>
      <c r="E14" s="18">
        <v>54243</v>
      </c>
      <c r="F14" s="22">
        <v>799277</v>
      </c>
      <c r="G14" s="22">
        <v>1084042</v>
      </c>
      <c r="H14" s="22">
        <v>9743</v>
      </c>
      <c r="I14" s="22">
        <v>13531</v>
      </c>
      <c r="J14" s="22">
        <v>20986</v>
      </c>
      <c r="K14" s="35">
        <v>1918068</v>
      </c>
      <c r="L14" s="18">
        <v>1864074</v>
      </c>
      <c r="M14" s="18">
        <v>53994</v>
      </c>
      <c r="N14" s="22">
        <v>799277</v>
      </c>
      <c r="O14" s="22">
        <v>1095147</v>
      </c>
      <c r="P14" s="22">
        <v>9743</v>
      </c>
      <c r="Q14" s="22">
        <v>13531</v>
      </c>
      <c r="R14" s="22">
        <v>376</v>
      </c>
      <c r="S14" s="35">
        <v>1627492</v>
      </c>
      <c r="T14" s="18">
        <v>1581797</v>
      </c>
      <c r="U14" s="18">
        <v>45695</v>
      </c>
      <c r="V14" s="22">
        <v>660620</v>
      </c>
      <c r="W14" s="22">
        <v>959709</v>
      </c>
      <c r="X14" s="22">
        <v>7026</v>
      </c>
      <c r="Y14" s="22">
        <v>0</v>
      </c>
      <c r="Z14" s="22">
        <v>143</v>
      </c>
      <c r="AA14" s="35">
        <v>2681</v>
      </c>
      <c r="AB14" s="18">
        <v>1099</v>
      </c>
      <c r="AC14" s="18">
        <v>1582</v>
      </c>
      <c r="AD14" s="22">
        <v>2427</v>
      </c>
      <c r="AE14" s="22">
        <v>210</v>
      </c>
      <c r="AF14" s="22">
        <v>0</v>
      </c>
      <c r="AG14" s="22">
        <v>0</v>
      </c>
      <c r="AH14" s="22">
        <v>44</v>
      </c>
      <c r="AI14" s="35">
        <v>290576</v>
      </c>
      <c r="AJ14" s="18">
        <v>282277</v>
      </c>
      <c r="AK14" s="18">
        <v>8299</v>
      </c>
      <c r="AL14" s="22">
        <v>138657</v>
      </c>
      <c r="AM14" s="22">
        <v>135438</v>
      </c>
      <c r="AN14" s="22">
        <v>2717</v>
      </c>
      <c r="AO14" s="22">
        <v>13531</v>
      </c>
      <c r="AP14" s="22">
        <v>233</v>
      </c>
      <c r="AQ14" s="22">
        <v>0</v>
      </c>
      <c r="AR14" s="18">
        <v>0</v>
      </c>
      <c r="AS14" s="18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18">
        <v>0</v>
      </c>
      <c r="BA14" s="18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18">
        <v>0</v>
      </c>
      <c r="BI14" s="18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18">
        <v>0</v>
      </c>
      <c r="BQ14" s="18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35">
        <v>1939022</v>
      </c>
      <c r="BX14" s="18">
        <v>1884732</v>
      </c>
      <c r="BY14" s="18">
        <v>54290</v>
      </c>
      <c r="BZ14" s="22">
        <v>799277</v>
      </c>
      <c r="CA14" s="22">
        <v>1095147</v>
      </c>
      <c r="CB14" s="22">
        <v>9743</v>
      </c>
      <c r="CC14" s="22">
        <v>13531</v>
      </c>
      <c r="CD14" s="22">
        <v>21330</v>
      </c>
      <c r="CE14" s="22">
        <v>0</v>
      </c>
      <c r="CF14" s="18">
        <v>0</v>
      </c>
      <c r="CG14" s="18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35">
        <v>83791</v>
      </c>
      <c r="CN14" s="18">
        <v>82609</v>
      </c>
      <c r="CO14" s="18">
        <v>1182</v>
      </c>
      <c r="CP14" s="22">
        <v>38182</v>
      </c>
      <c r="CQ14" s="22">
        <v>38187</v>
      </c>
      <c r="CR14" s="22">
        <v>0</v>
      </c>
      <c r="CS14" s="22">
        <v>0</v>
      </c>
      <c r="CT14" s="22">
        <v>0</v>
      </c>
      <c r="CU14" s="35">
        <f t="shared" si="0"/>
        <v>1888192</v>
      </c>
      <c r="CV14" s="18">
        <v>1834415</v>
      </c>
      <c r="CW14" s="18">
        <v>53777</v>
      </c>
      <c r="CX14" s="22">
        <v>795441</v>
      </c>
      <c r="CY14" s="22">
        <v>1082982</v>
      </c>
      <c r="CZ14" s="22">
        <v>9743</v>
      </c>
      <c r="DA14" s="22">
        <v>0</v>
      </c>
      <c r="DB14" s="22">
        <v>32</v>
      </c>
    </row>
    <row r="15" spans="1:106" ht="14.4" thickBot="1" x14ac:dyDescent="0.3">
      <c r="A15" s="17"/>
      <c r="B15" s="26" t="s">
        <v>33</v>
      </c>
      <c r="C15" s="35">
        <v>1928088</v>
      </c>
      <c r="D15" s="18">
        <v>1873351</v>
      </c>
      <c r="E15" s="18">
        <v>54737</v>
      </c>
      <c r="F15" s="22">
        <v>799317</v>
      </c>
      <c r="G15" s="22">
        <v>1084692</v>
      </c>
      <c r="H15" s="22">
        <v>9812</v>
      </c>
      <c r="I15" s="22">
        <v>13483</v>
      </c>
      <c r="J15" s="22">
        <v>20790</v>
      </c>
      <c r="K15" s="35">
        <v>1918800</v>
      </c>
      <c r="L15" s="18">
        <v>1864315</v>
      </c>
      <c r="M15" s="18">
        <v>54485</v>
      </c>
      <c r="N15" s="22">
        <v>799317</v>
      </c>
      <c r="O15" s="22">
        <v>1095821</v>
      </c>
      <c r="P15" s="22">
        <v>9812</v>
      </c>
      <c r="Q15" s="22">
        <v>13483</v>
      </c>
      <c r="R15" s="22">
        <v>373</v>
      </c>
      <c r="S15" s="35">
        <v>1629471</v>
      </c>
      <c r="T15" s="18">
        <v>1583306</v>
      </c>
      <c r="U15" s="18">
        <v>46165</v>
      </c>
      <c r="V15" s="22">
        <v>661957</v>
      </c>
      <c r="W15" s="22">
        <v>960279</v>
      </c>
      <c r="X15" s="22">
        <v>7098</v>
      </c>
      <c r="Y15" s="22">
        <v>0</v>
      </c>
      <c r="Z15" s="22">
        <v>143</v>
      </c>
      <c r="AA15" s="35">
        <v>2693</v>
      </c>
      <c r="AB15" s="18">
        <v>1100</v>
      </c>
      <c r="AC15" s="18">
        <v>1593</v>
      </c>
      <c r="AD15" s="22">
        <v>2437</v>
      </c>
      <c r="AE15" s="22">
        <v>214</v>
      </c>
      <c r="AF15" s="22">
        <v>0</v>
      </c>
      <c r="AG15" s="22">
        <v>0</v>
      </c>
      <c r="AH15" s="22">
        <v>42</v>
      </c>
      <c r="AI15" s="35">
        <v>289329</v>
      </c>
      <c r="AJ15" s="18">
        <v>281009</v>
      </c>
      <c r="AK15" s="18">
        <v>8320</v>
      </c>
      <c r="AL15" s="22">
        <v>137360</v>
      </c>
      <c r="AM15" s="22">
        <v>135542</v>
      </c>
      <c r="AN15" s="22">
        <v>2714</v>
      </c>
      <c r="AO15" s="22">
        <v>13483</v>
      </c>
      <c r="AP15" s="22">
        <v>230</v>
      </c>
      <c r="AQ15" s="22">
        <v>0</v>
      </c>
      <c r="AR15" s="18">
        <v>0</v>
      </c>
      <c r="AS15" s="18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18">
        <v>0</v>
      </c>
      <c r="BA15" s="18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18">
        <v>0</v>
      </c>
      <c r="BI15" s="18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18">
        <v>0</v>
      </c>
      <c r="BQ15" s="18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35">
        <v>1939558</v>
      </c>
      <c r="BX15" s="18">
        <v>1884776</v>
      </c>
      <c r="BY15" s="18">
        <v>54782</v>
      </c>
      <c r="BZ15" s="22">
        <v>799317</v>
      </c>
      <c r="CA15" s="22">
        <v>1095821</v>
      </c>
      <c r="CB15" s="22">
        <v>9812</v>
      </c>
      <c r="CC15" s="22">
        <v>13483</v>
      </c>
      <c r="CD15" s="22">
        <v>21131</v>
      </c>
      <c r="CE15" s="22">
        <v>0</v>
      </c>
      <c r="CF15" s="18">
        <v>0</v>
      </c>
      <c r="CG15" s="18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35">
        <v>90014</v>
      </c>
      <c r="CN15" s="18">
        <v>88748</v>
      </c>
      <c r="CO15" s="18">
        <v>1266</v>
      </c>
      <c r="CP15" s="22">
        <v>40778</v>
      </c>
      <c r="CQ15" s="22">
        <v>41814</v>
      </c>
      <c r="CR15" s="22">
        <v>0</v>
      </c>
      <c r="CS15" s="22">
        <v>0</v>
      </c>
      <c r="CT15" s="22">
        <v>0</v>
      </c>
      <c r="CU15" s="35">
        <f t="shared" si="0"/>
        <v>1889063</v>
      </c>
      <c r="CV15" s="18">
        <v>1834778</v>
      </c>
      <c r="CW15" s="18">
        <v>54285</v>
      </c>
      <c r="CX15" s="22">
        <v>795430</v>
      </c>
      <c r="CY15" s="22">
        <v>1083795</v>
      </c>
      <c r="CZ15" s="22">
        <v>9812</v>
      </c>
      <c r="DA15" s="22">
        <v>0</v>
      </c>
      <c r="DB15" s="22">
        <v>32</v>
      </c>
    </row>
    <row r="16" spans="1:106" ht="14.4" thickBot="1" x14ac:dyDescent="0.3">
      <c r="A16" s="17"/>
      <c r="B16" s="26" t="s">
        <v>34</v>
      </c>
      <c r="C16" s="35">
        <v>1927217</v>
      </c>
      <c r="D16" s="18">
        <v>1872370</v>
      </c>
      <c r="E16" s="18">
        <v>54847</v>
      </c>
      <c r="F16" s="22">
        <v>799012</v>
      </c>
      <c r="G16" s="22">
        <v>1084473</v>
      </c>
      <c r="H16" s="22">
        <v>9845</v>
      </c>
      <c r="I16" s="22">
        <v>13352</v>
      </c>
      <c r="J16" s="22">
        <v>20542</v>
      </c>
      <c r="K16" s="35">
        <v>1918200</v>
      </c>
      <c r="L16" s="18">
        <v>1863606</v>
      </c>
      <c r="M16" s="18">
        <v>54594</v>
      </c>
      <c r="N16" s="22">
        <v>799012</v>
      </c>
      <c r="O16" s="22">
        <v>1095626</v>
      </c>
      <c r="P16" s="22">
        <v>9845</v>
      </c>
      <c r="Q16" s="22">
        <v>13352</v>
      </c>
      <c r="R16" s="22">
        <v>372</v>
      </c>
      <c r="S16" s="35">
        <v>1631251</v>
      </c>
      <c r="T16" s="18">
        <v>1584921</v>
      </c>
      <c r="U16" s="18">
        <v>46330</v>
      </c>
      <c r="V16" s="22">
        <v>663361</v>
      </c>
      <c r="W16" s="22">
        <v>960612</v>
      </c>
      <c r="X16" s="22">
        <v>7142</v>
      </c>
      <c r="Y16" s="22">
        <v>0</v>
      </c>
      <c r="Z16" s="22">
        <v>143</v>
      </c>
      <c r="AA16" s="35">
        <v>2673</v>
      </c>
      <c r="AB16" s="18">
        <v>1089</v>
      </c>
      <c r="AC16" s="18">
        <v>1584</v>
      </c>
      <c r="AD16" s="22">
        <v>2413</v>
      </c>
      <c r="AE16" s="22">
        <v>218</v>
      </c>
      <c r="AF16" s="22">
        <v>0</v>
      </c>
      <c r="AG16" s="22">
        <v>0</v>
      </c>
      <c r="AH16" s="22">
        <v>42</v>
      </c>
      <c r="AI16" s="35">
        <v>286949</v>
      </c>
      <c r="AJ16" s="18">
        <v>278685</v>
      </c>
      <c r="AK16" s="18">
        <v>8264</v>
      </c>
      <c r="AL16" s="22">
        <v>135651</v>
      </c>
      <c r="AM16" s="22">
        <v>135014</v>
      </c>
      <c r="AN16" s="22">
        <v>2703</v>
      </c>
      <c r="AO16" s="22">
        <v>13352</v>
      </c>
      <c r="AP16" s="22">
        <v>229</v>
      </c>
      <c r="AQ16" s="22">
        <v>0</v>
      </c>
      <c r="AR16" s="18">
        <v>0</v>
      </c>
      <c r="AS16" s="18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18">
        <v>0</v>
      </c>
      <c r="BA16" s="18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18">
        <v>0</v>
      </c>
      <c r="BI16" s="18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18">
        <v>0</v>
      </c>
      <c r="BQ16" s="18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35">
        <v>1938710</v>
      </c>
      <c r="BX16" s="18">
        <v>1883818</v>
      </c>
      <c r="BY16" s="18">
        <v>54892</v>
      </c>
      <c r="BZ16" s="22">
        <v>799012</v>
      </c>
      <c r="CA16" s="22">
        <v>1095626</v>
      </c>
      <c r="CB16" s="22">
        <v>9845</v>
      </c>
      <c r="CC16" s="22">
        <v>13352</v>
      </c>
      <c r="CD16" s="22">
        <v>20882</v>
      </c>
      <c r="CE16" s="22">
        <v>0</v>
      </c>
      <c r="CF16" s="18">
        <v>0</v>
      </c>
      <c r="CG16" s="18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35">
        <v>95233</v>
      </c>
      <c r="CN16" s="18">
        <v>93885</v>
      </c>
      <c r="CO16" s="18">
        <v>1348</v>
      </c>
      <c r="CP16" s="22">
        <v>43082</v>
      </c>
      <c r="CQ16" s="22">
        <v>44729</v>
      </c>
      <c r="CR16" s="22">
        <v>0</v>
      </c>
      <c r="CS16" s="22">
        <v>0</v>
      </c>
      <c r="CT16" s="22">
        <v>0</v>
      </c>
      <c r="CU16" s="35">
        <f t="shared" si="0"/>
        <v>1888801</v>
      </c>
      <c r="CV16" s="18">
        <v>1834399</v>
      </c>
      <c r="CW16" s="18">
        <v>54402</v>
      </c>
      <c r="CX16" s="22">
        <v>795182</v>
      </c>
      <c r="CY16" s="22">
        <v>1083749</v>
      </c>
      <c r="CZ16" s="22">
        <v>9845</v>
      </c>
      <c r="DA16" s="22">
        <v>0</v>
      </c>
      <c r="DB16" s="22">
        <v>32</v>
      </c>
    </row>
    <row r="17" spans="1:106" ht="14.4" thickBot="1" x14ac:dyDescent="0.3">
      <c r="A17" s="17"/>
      <c r="B17" s="26" t="s">
        <v>35</v>
      </c>
      <c r="C17" s="35">
        <v>1929639</v>
      </c>
      <c r="D17" s="18">
        <v>1874304</v>
      </c>
      <c r="E17" s="18">
        <v>55335</v>
      </c>
      <c r="F17" s="22">
        <v>800200</v>
      </c>
      <c r="G17" s="22">
        <v>1085134</v>
      </c>
      <c r="H17" s="22">
        <v>9824</v>
      </c>
      <c r="I17" s="22">
        <v>14193</v>
      </c>
      <c r="J17" s="22">
        <v>20288</v>
      </c>
      <c r="K17" s="35">
        <v>1920925</v>
      </c>
      <c r="L17" s="18">
        <v>1865831</v>
      </c>
      <c r="M17" s="18">
        <v>55094</v>
      </c>
      <c r="N17" s="22">
        <v>800200</v>
      </c>
      <c r="O17" s="22">
        <v>1096336</v>
      </c>
      <c r="P17" s="22">
        <v>9824</v>
      </c>
      <c r="Q17" s="22">
        <v>14193</v>
      </c>
      <c r="R17" s="22">
        <v>372</v>
      </c>
      <c r="S17" s="35">
        <v>1633950</v>
      </c>
      <c r="T17" s="18">
        <v>1587179</v>
      </c>
      <c r="U17" s="18">
        <v>46771</v>
      </c>
      <c r="V17" s="22">
        <v>664973</v>
      </c>
      <c r="W17" s="22">
        <v>961685</v>
      </c>
      <c r="X17" s="22">
        <v>7149</v>
      </c>
      <c r="Y17" s="22">
        <v>0</v>
      </c>
      <c r="Z17" s="22">
        <v>143</v>
      </c>
      <c r="AA17" s="35">
        <v>2667</v>
      </c>
      <c r="AB17" s="18">
        <v>1080</v>
      </c>
      <c r="AC17" s="18">
        <v>1587</v>
      </c>
      <c r="AD17" s="22">
        <v>2410</v>
      </c>
      <c r="AE17" s="22">
        <v>214</v>
      </c>
      <c r="AF17" s="22">
        <v>0</v>
      </c>
      <c r="AG17" s="22">
        <v>0</v>
      </c>
      <c r="AH17" s="22">
        <v>43</v>
      </c>
      <c r="AI17" s="35">
        <v>286975</v>
      </c>
      <c r="AJ17" s="18">
        <v>278652</v>
      </c>
      <c r="AK17" s="18">
        <v>8323</v>
      </c>
      <c r="AL17" s="22">
        <v>135227</v>
      </c>
      <c r="AM17" s="22">
        <v>134651</v>
      </c>
      <c r="AN17" s="22">
        <v>2675</v>
      </c>
      <c r="AO17" s="22">
        <v>14193</v>
      </c>
      <c r="AP17" s="22">
        <v>229</v>
      </c>
      <c r="AQ17" s="22">
        <v>0</v>
      </c>
      <c r="AR17" s="18">
        <v>0</v>
      </c>
      <c r="AS17" s="18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18">
        <v>0</v>
      </c>
      <c r="BA17" s="18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18">
        <v>0</v>
      </c>
      <c r="BI17" s="18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18">
        <v>0</v>
      </c>
      <c r="BQ17" s="18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35">
        <v>1941181</v>
      </c>
      <c r="BX17" s="18">
        <v>1885801</v>
      </c>
      <c r="BY17" s="18">
        <v>55380</v>
      </c>
      <c r="BZ17" s="22">
        <v>800200</v>
      </c>
      <c r="CA17" s="22">
        <v>1096336</v>
      </c>
      <c r="CB17" s="22">
        <v>9824</v>
      </c>
      <c r="CC17" s="22">
        <v>14193</v>
      </c>
      <c r="CD17" s="22">
        <v>20628</v>
      </c>
      <c r="CE17" s="22">
        <v>0</v>
      </c>
      <c r="CF17" s="18">
        <v>0</v>
      </c>
      <c r="CG17" s="18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35">
        <v>100006</v>
      </c>
      <c r="CN17" s="18">
        <v>98583</v>
      </c>
      <c r="CO17" s="18">
        <v>1423</v>
      </c>
      <c r="CP17" s="22">
        <v>52220</v>
      </c>
      <c r="CQ17" s="22">
        <v>47786</v>
      </c>
      <c r="CR17" s="22">
        <v>0</v>
      </c>
      <c r="CS17" s="22">
        <v>0</v>
      </c>
      <c r="CT17" s="22">
        <v>0</v>
      </c>
      <c r="CU17" s="35">
        <f t="shared" si="0"/>
        <v>1890861</v>
      </c>
      <c r="CV17" s="18">
        <v>1835962</v>
      </c>
      <c r="CW17" s="18">
        <v>54899</v>
      </c>
      <c r="CX17" s="22">
        <v>797816</v>
      </c>
      <c r="CY17" s="22">
        <v>1083189</v>
      </c>
      <c r="CZ17" s="22">
        <v>9824</v>
      </c>
      <c r="DA17" s="22">
        <v>0</v>
      </c>
      <c r="DB17" s="22">
        <v>32</v>
      </c>
    </row>
    <row r="18" spans="1:106" ht="14.4" thickBot="1" x14ac:dyDescent="0.3">
      <c r="A18" s="17"/>
      <c r="B18" s="26" t="s">
        <v>36</v>
      </c>
      <c r="C18" s="35">
        <v>1930556</v>
      </c>
      <c r="D18" s="18">
        <v>1875034</v>
      </c>
      <c r="E18" s="18">
        <v>55522</v>
      </c>
      <c r="F18" s="22">
        <v>801009</v>
      </c>
      <c r="G18" s="22">
        <v>1085343</v>
      </c>
      <c r="H18" s="22">
        <v>9899</v>
      </c>
      <c r="I18" s="22">
        <v>14227</v>
      </c>
      <c r="J18" s="22">
        <v>20078</v>
      </c>
      <c r="K18" s="35">
        <v>1922091</v>
      </c>
      <c r="L18" s="18">
        <v>1866809</v>
      </c>
      <c r="M18" s="18">
        <v>55282</v>
      </c>
      <c r="N18" s="22">
        <v>801009</v>
      </c>
      <c r="O18" s="22">
        <v>1096587</v>
      </c>
      <c r="P18" s="22">
        <v>9899</v>
      </c>
      <c r="Q18" s="22">
        <v>14227</v>
      </c>
      <c r="R18" s="22">
        <v>369</v>
      </c>
      <c r="S18" s="35">
        <v>1636358</v>
      </c>
      <c r="T18" s="18">
        <v>1589414</v>
      </c>
      <c r="U18" s="18">
        <v>46944</v>
      </c>
      <c r="V18" s="22">
        <v>666201</v>
      </c>
      <c r="W18" s="22">
        <v>962785</v>
      </c>
      <c r="X18" s="22">
        <v>7230</v>
      </c>
      <c r="Y18" s="22">
        <v>0</v>
      </c>
      <c r="Z18" s="22">
        <v>142</v>
      </c>
      <c r="AA18" s="35">
        <v>2657</v>
      </c>
      <c r="AB18" s="18">
        <v>1077</v>
      </c>
      <c r="AC18" s="18">
        <v>1580</v>
      </c>
      <c r="AD18" s="22">
        <v>2400</v>
      </c>
      <c r="AE18" s="22">
        <v>215</v>
      </c>
      <c r="AF18" s="22">
        <v>0</v>
      </c>
      <c r="AG18" s="22">
        <v>0</v>
      </c>
      <c r="AH18" s="22">
        <v>42</v>
      </c>
      <c r="AI18" s="35">
        <v>285731</v>
      </c>
      <c r="AJ18" s="18">
        <v>277393</v>
      </c>
      <c r="AK18" s="18">
        <v>8338</v>
      </c>
      <c r="AL18" s="22">
        <v>134808</v>
      </c>
      <c r="AM18" s="22">
        <v>133802</v>
      </c>
      <c r="AN18" s="22">
        <v>2669</v>
      </c>
      <c r="AO18" s="22">
        <v>14227</v>
      </c>
      <c r="AP18" s="22">
        <v>227</v>
      </c>
      <c r="AQ18" s="22">
        <v>0</v>
      </c>
      <c r="AR18" s="18">
        <v>0</v>
      </c>
      <c r="AS18" s="18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18">
        <v>0</v>
      </c>
      <c r="BA18" s="18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18">
        <v>0</v>
      </c>
      <c r="BI18" s="18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18">
        <v>0</v>
      </c>
      <c r="BQ18" s="18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35">
        <v>1942137</v>
      </c>
      <c r="BX18" s="18">
        <v>1886571</v>
      </c>
      <c r="BY18" s="18">
        <v>55566</v>
      </c>
      <c r="BZ18" s="22">
        <v>801009</v>
      </c>
      <c r="CA18" s="22">
        <v>1096587</v>
      </c>
      <c r="CB18" s="22">
        <v>9899</v>
      </c>
      <c r="CC18" s="22">
        <v>14227</v>
      </c>
      <c r="CD18" s="22">
        <v>20415</v>
      </c>
      <c r="CE18" s="22">
        <v>0</v>
      </c>
      <c r="CF18" s="18">
        <v>0</v>
      </c>
      <c r="CG18" s="18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35">
        <v>105755</v>
      </c>
      <c r="CN18" s="18">
        <v>104258</v>
      </c>
      <c r="CO18" s="18">
        <v>1497</v>
      </c>
      <c r="CP18" s="22">
        <v>54908</v>
      </c>
      <c r="CQ18" s="22">
        <v>50847</v>
      </c>
      <c r="CR18" s="22">
        <v>0</v>
      </c>
      <c r="CS18" s="22">
        <v>0</v>
      </c>
      <c r="CT18" s="22">
        <v>0</v>
      </c>
      <c r="CU18" s="35">
        <f t="shared" si="0"/>
        <v>1892164</v>
      </c>
      <c r="CV18" s="18">
        <v>1837076</v>
      </c>
      <c r="CW18" s="18">
        <v>55088</v>
      </c>
      <c r="CX18" s="22">
        <v>798366</v>
      </c>
      <c r="CY18" s="22">
        <v>1083867</v>
      </c>
      <c r="CZ18" s="22">
        <v>9899</v>
      </c>
      <c r="DA18" s="22">
        <v>0</v>
      </c>
      <c r="DB18" s="22">
        <v>32</v>
      </c>
    </row>
    <row r="19" spans="1:106" ht="14.4" thickBot="1" x14ac:dyDescent="0.3">
      <c r="A19" s="17"/>
      <c r="B19" s="26" t="s">
        <v>37</v>
      </c>
      <c r="C19" s="35">
        <v>1934693</v>
      </c>
      <c r="D19" s="18">
        <v>1879153</v>
      </c>
      <c r="E19" s="18">
        <v>55540</v>
      </c>
      <c r="F19" s="22">
        <v>799480</v>
      </c>
      <c r="G19" s="22">
        <v>1091081</v>
      </c>
      <c r="H19" s="22">
        <v>9957</v>
      </c>
      <c r="I19" s="22">
        <v>14363</v>
      </c>
      <c r="J19" s="22">
        <v>19812</v>
      </c>
      <c r="K19" s="35">
        <v>1926567</v>
      </c>
      <c r="L19" s="18">
        <v>1871248</v>
      </c>
      <c r="M19" s="18">
        <v>55319</v>
      </c>
      <c r="N19" s="22">
        <v>799480</v>
      </c>
      <c r="O19" s="22">
        <v>1102401</v>
      </c>
      <c r="P19" s="22">
        <v>9957</v>
      </c>
      <c r="Q19" s="22">
        <v>14363</v>
      </c>
      <c r="R19" s="22">
        <v>366</v>
      </c>
      <c r="S19" s="35">
        <v>1642485</v>
      </c>
      <c r="T19" s="18">
        <v>1595462</v>
      </c>
      <c r="U19" s="18">
        <v>47023</v>
      </c>
      <c r="V19" s="22">
        <v>665323</v>
      </c>
      <c r="W19" s="22">
        <v>969728</v>
      </c>
      <c r="X19" s="22">
        <v>7292</v>
      </c>
      <c r="Y19" s="22">
        <v>0</v>
      </c>
      <c r="Z19" s="22">
        <v>142</v>
      </c>
      <c r="AA19" s="35">
        <v>2638</v>
      </c>
      <c r="AB19" s="18">
        <v>1070</v>
      </c>
      <c r="AC19" s="18">
        <v>1568</v>
      </c>
      <c r="AD19" s="22">
        <v>2383</v>
      </c>
      <c r="AE19" s="22">
        <v>214</v>
      </c>
      <c r="AF19" s="22">
        <v>0</v>
      </c>
      <c r="AG19" s="22">
        <v>0</v>
      </c>
      <c r="AH19" s="22">
        <v>41</v>
      </c>
      <c r="AI19" s="35">
        <v>284082</v>
      </c>
      <c r="AJ19" s="18">
        <v>275786</v>
      </c>
      <c r="AK19" s="18">
        <v>8296</v>
      </c>
      <c r="AL19" s="22">
        <v>134157</v>
      </c>
      <c r="AM19" s="22">
        <v>132673</v>
      </c>
      <c r="AN19" s="22">
        <v>2665</v>
      </c>
      <c r="AO19" s="22">
        <v>14363</v>
      </c>
      <c r="AP19" s="22">
        <v>224</v>
      </c>
      <c r="AQ19" s="22">
        <v>0</v>
      </c>
      <c r="AR19" s="18">
        <v>0</v>
      </c>
      <c r="AS19" s="18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18">
        <v>0</v>
      </c>
      <c r="BA19" s="18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18">
        <v>0</v>
      </c>
      <c r="BI19" s="18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18">
        <v>0</v>
      </c>
      <c r="BQ19" s="18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35">
        <v>1946347</v>
      </c>
      <c r="BX19" s="18">
        <v>1890763</v>
      </c>
      <c r="BY19" s="18">
        <v>55584</v>
      </c>
      <c r="BZ19" s="22">
        <v>799480</v>
      </c>
      <c r="CA19" s="22">
        <v>1102401</v>
      </c>
      <c r="CB19" s="22">
        <v>9957</v>
      </c>
      <c r="CC19" s="22">
        <v>14363</v>
      </c>
      <c r="CD19" s="22">
        <v>20146</v>
      </c>
      <c r="CE19" s="22">
        <v>0</v>
      </c>
      <c r="CF19" s="18">
        <v>0</v>
      </c>
      <c r="CG19" s="18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35">
        <v>110216</v>
      </c>
      <c r="CN19" s="18">
        <v>108653</v>
      </c>
      <c r="CO19" s="18">
        <v>1563</v>
      </c>
      <c r="CP19" s="22">
        <v>56882</v>
      </c>
      <c r="CQ19" s="22">
        <v>53334</v>
      </c>
      <c r="CR19" s="22">
        <v>0</v>
      </c>
      <c r="CS19" s="22">
        <v>0</v>
      </c>
      <c r="CT19" s="22">
        <v>0</v>
      </c>
      <c r="CU19" s="35">
        <f t="shared" si="0"/>
        <v>1896639</v>
      </c>
      <c r="CV19" s="18">
        <v>1841506</v>
      </c>
      <c r="CW19" s="18">
        <v>55133</v>
      </c>
      <c r="CX19" s="22">
        <v>796752</v>
      </c>
      <c r="CY19" s="22">
        <v>1089898</v>
      </c>
      <c r="CZ19" s="22">
        <v>9957</v>
      </c>
      <c r="DA19" s="22">
        <v>0</v>
      </c>
      <c r="DB19" s="22">
        <v>32</v>
      </c>
    </row>
    <row r="20" spans="1:106" ht="14.4" thickBot="1" x14ac:dyDescent="0.3">
      <c r="A20" s="17"/>
      <c r="B20" s="26" t="s">
        <v>39</v>
      </c>
      <c r="C20" s="35">
        <f>D20+E20</f>
        <v>1927406</v>
      </c>
      <c r="D20" s="18">
        <v>1871348</v>
      </c>
      <c r="E20" s="18">
        <v>56058</v>
      </c>
      <c r="F20" s="22">
        <v>793435</v>
      </c>
      <c r="G20" s="22">
        <v>1090621</v>
      </c>
      <c r="H20" s="22">
        <v>9642</v>
      </c>
      <c r="I20" s="22">
        <v>14352</v>
      </c>
      <c r="J20" s="22">
        <v>19356</v>
      </c>
      <c r="K20" s="35">
        <f>L20+M20</f>
        <v>1919268</v>
      </c>
      <c r="L20" s="18">
        <v>1863423</v>
      </c>
      <c r="M20" s="18">
        <v>55845</v>
      </c>
      <c r="N20" s="22">
        <v>793435</v>
      </c>
      <c r="O20" s="22">
        <v>1101475</v>
      </c>
      <c r="P20" s="22">
        <v>9642</v>
      </c>
      <c r="Q20" s="22">
        <v>14352</v>
      </c>
      <c r="R20" s="22">
        <v>364</v>
      </c>
      <c r="S20" s="35">
        <f>T20+U20</f>
        <v>1638086</v>
      </c>
      <c r="T20" s="18">
        <v>1590562</v>
      </c>
      <c r="U20" s="18">
        <v>47524</v>
      </c>
      <c r="V20" s="22">
        <v>660359</v>
      </c>
      <c r="W20" s="22">
        <v>970438</v>
      </c>
      <c r="X20" s="22">
        <v>7147</v>
      </c>
      <c r="Y20" s="22">
        <v>0</v>
      </c>
      <c r="Z20" s="22">
        <v>142</v>
      </c>
      <c r="AA20" s="35">
        <f>AB20+AC20</f>
        <v>2623</v>
      </c>
      <c r="AB20" s="18">
        <v>1054</v>
      </c>
      <c r="AC20" s="18">
        <v>1569</v>
      </c>
      <c r="AD20" s="22">
        <v>2375</v>
      </c>
      <c r="AE20" s="22">
        <v>209</v>
      </c>
      <c r="AF20" s="22">
        <v>0</v>
      </c>
      <c r="AG20" s="22">
        <v>0</v>
      </c>
      <c r="AH20" s="22">
        <v>39</v>
      </c>
      <c r="AI20" s="35">
        <f>AJ20+AK20</f>
        <v>281182</v>
      </c>
      <c r="AJ20" s="18">
        <v>272861</v>
      </c>
      <c r="AK20" s="18">
        <v>8321</v>
      </c>
      <c r="AL20" s="22">
        <v>133076</v>
      </c>
      <c r="AM20" s="22">
        <v>131037</v>
      </c>
      <c r="AN20" s="22">
        <v>2495</v>
      </c>
      <c r="AO20" s="22">
        <v>14352</v>
      </c>
      <c r="AP20" s="22">
        <v>222</v>
      </c>
      <c r="AQ20" s="22">
        <v>0</v>
      </c>
      <c r="AR20" s="18">
        <v>0</v>
      </c>
      <c r="AS20" s="18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18">
        <v>0</v>
      </c>
      <c r="BA20" s="18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18">
        <v>0</v>
      </c>
      <c r="BI20" s="18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18">
        <v>0</v>
      </c>
      <c r="BQ20" s="18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35">
        <f>BX20+BY20</f>
        <v>1938592</v>
      </c>
      <c r="BX20" s="18">
        <v>1882492</v>
      </c>
      <c r="BY20" s="18">
        <v>56100</v>
      </c>
      <c r="BZ20" s="22">
        <v>793435</v>
      </c>
      <c r="CA20" s="22">
        <v>1101475</v>
      </c>
      <c r="CB20" s="22">
        <v>9642</v>
      </c>
      <c r="CC20" s="22">
        <v>14352</v>
      </c>
      <c r="CD20" s="22">
        <v>19688</v>
      </c>
      <c r="CE20" s="22">
        <v>0</v>
      </c>
      <c r="CF20" s="18">
        <v>0</v>
      </c>
      <c r="CG20" s="18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35">
        <f>CN20+CO20</f>
        <v>116469</v>
      </c>
      <c r="CN20" s="18">
        <v>114814</v>
      </c>
      <c r="CO20" s="18">
        <v>1655</v>
      </c>
      <c r="CP20" s="22">
        <v>60050</v>
      </c>
      <c r="CQ20" s="22">
        <v>56419</v>
      </c>
      <c r="CR20" s="22">
        <v>0</v>
      </c>
      <c r="CS20" s="22">
        <v>0</v>
      </c>
      <c r="CT20" s="22">
        <v>0</v>
      </c>
      <c r="CU20" s="35">
        <f t="shared" si="0"/>
        <v>1890051</v>
      </c>
      <c r="CV20" s="18">
        <v>1834384</v>
      </c>
      <c r="CW20" s="18">
        <v>55667</v>
      </c>
      <c r="CX20" s="22">
        <v>789770</v>
      </c>
      <c r="CY20" s="22">
        <v>1090607</v>
      </c>
      <c r="CZ20" s="22">
        <v>9642</v>
      </c>
      <c r="DA20" s="22">
        <v>0</v>
      </c>
      <c r="DB20" s="22">
        <v>32</v>
      </c>
    </row>
    <row r="21" spans="1:106" ht="14.4" thickBot="1" x14ac:dyDescent="0.3">
      <c r="A21" s="17"/>
      <c r="B21" s="26" t="s">
        <v>40</v>
      </c>
      <c r="C21" s="35">
        <f t="shared" ref="C21:C22" si="1">D21+E21</f>
        <v>1932003</v>
      </c>
      <c r="D21" s="18">
        <v>1875845</v>
      </c>
      <c r="E21" s="18">
        <v>56158</v>
      </c>
      <c r="F21" s="22">
        <v>794747</v>
      </c>
      <c r="G21" s="22">
        <v>1094520</v>
      </c>
      <c r="H21" s="22">
        <v>9706</v>
      </c>
      <c r="I21" s="22">
        <v>13855</v>
      </c>
      <c r="J21" s="22">
        <v>19175</v>
      </c>
      <c r="K21" s="35">
        <f t="shared" ref="K21" si="2">L21+M21</f>
        <v>1924178</v>
      </c>
      <c r="L21" s="18">
        <v>1868216</v>
      </c>
      <c r="M21" s="18">
        <v>55962</v>
      </c>
      <c r="N21" s="22">
        <v>794747</v>
      </c>
      <c r="O21" s="22">
        <v>1105511</v>
      </c>
      <c r="P21" s="22">
        <v>9706</v>
      </c>
      <c r="Q21" s="22">
        <v>13855</v>
      </c>
      <c r="R21" s="22">
        <v>359</v>
      </c>
      <c r="S21" s="35">
        <f t="shared" ref="S21" si="3">T21+U21</f>
        <v>1646525</v>
      </c>
      <c r="T21" s="18">
        <v>1598862</v>
      </c>
      <c r="U21" s="18">
        <v>47663</v>
      </c>
      <c r="V21" s="22">
        <v>663015</v>
      </c>
      <c r="W21" s="22">
        <v>976156</v>
      </c>
      <c r="X21" s="22">
        <v>7214</v>
      </c>
      <c r="Y21" s="22">
        <v>0</v>
      </c>
      <c r="Z21" s="22">
        <v>141</v>
      </c>
      <c r="AA21" s="35">
        <f t="shared" ref="AA21" si="4">AB21+AC21</f>
        <v>2623</v>
      </c>
      <c r="AB21" s="18">
        <v>1055</v>
      </c>
      <c r="AC21" s="18">
        <v>1568</v>
      </c>
      <c r="AD21" s="22">
        <v>2365</v>
      </c>
      <c r="AE21" s="22">
        <v>220</v>
      </c>
      <c r="AF21" s="22">
        <v>0</v>
      </c>
      <c r="AG21" s="22">
        <v>0</v>
      </c>
      <c r="AH21" s="22">
        <v>38</v>
      </c>
      <c r="AI21" s="35">
        <f>AJ21+AK21</f>
        <v>277653</v>
      </c>
      <c r="AJ21" s="18">
        <v>269354</v>
      </c>
      <c r="AK21" s="18">
        <v>8299</v>
      </c>
      <c r="AL21" s="22">
        <v>131733</v>
      </c>
      <c r="AM21" s="22">
        <v>129355</v>
      </c>
      <c r="AN21" s="22">
        <v>2492</v>
      </c>
      <c r="AO21" s="22">
        <v>13855</v>
      </c>
      <c r="AP21" s="22">
        <v>218</v>
      </c>
      <c r="AQ21" s="22">
        <v>0</v>
      </c>
      <c r="AR21" s="18">
        <v>0</v>
      </c>
      <c r="AS21" s="18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18">
        <v>0</v>
      </c>
      <c r="BA21" s="18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18">
        <v>0</v>
      </c>
      <c r="BI21" s="18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18">
        <v>0</v>
      </c>
      <c r="BQ21" s="18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35">
        <f t="shared" ref="BW21" si="5">BX21+BY21</f>
        <v>1943323</v>
      </c>
      <c r="BX21" s="18">
        <v>1887125</v>
      </c>
      <c r="BY21" s="18">
        <v>56198</v>
      </c>
      <c r="BZ21" s="22">
        <v>794747</v>
      </c>
      <c r="CA21" s="22">
        <v>1105511</v>
      </c>
      <c r="CB21" s="22">
        <v>9706</v>
      </c>
      <c r="CC21" s="22">
        <v>13855</v>
      </c>
      <c r="CD21" s="22">
        <v>19504</v>
      </c>
      <c r="CE21" s="22">
        <v>0</v>
      </c>
      <c r="CF21" s="18">
        <v>0</v>
      </c>
      <c r="CG21" s="18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35">
        <f t="shared" ref="CM21" si="6">CN21+CO21</f>
        <v>123412</v>
      </c>
      <c r="CN21" s="18">
        <v>121681</v>
      </c>
      <c r="CO21" s="18">
        <v>1731</v>
      </c>
      <c r="CP21" s="22">
        <v>63582</v>
      </c>
      <c r="CQ21" s="22">
        <v>59830</v>
      </c>
      <c r="CR21" s="22">
        <v>0</v>
      </c>
      <c r="CS21" s="22">
        <v>0</v>
      </c>
      <c r="CT21" s="22">
        <v>0</v>
      </c>
      <c r="CU21" s="35">
        <f t="shared" si="0"/>
        <v>1895948</v>
      </c>
      <c r="CV21" s="18">
        <v>1840150</v>
      </c>
      <c r="CW21" s="18">
        <v>55798</v>
      </c>
      <c r="CX21" s="22">
        <v>791706</v>
      </c>
      <c r="CY21" s="22">
        <v>1094506</v>
      </c>
      <c r="CZ21" s="22">
        <v>9706</v>
      </c>
      <c r="DA21" s="22">
        <v>0</v>
      </c>
      <c r="DB21" s="22">
        <v>30</v>
      </c>
    </row>
    <row r="22" spans="1:106" ht="14.4" thickBot="1" x14ac:dyDescent="0.3">
      <c r="A22" s="117"/>
      <c r="B22" s="115" t="s">
        <v>41</v>
      </c>
      <c r="C22" s="35">
        <f t="shared" si="1"/>
        <v>1935109</v>
      </c>
      <c r="D22" s="18">
        <v>1878612</v>
      </c>
      <c r="E22" s="18">
        <v>56497</v>
      </c>
      <c r="F22" s="22">
        <v>793861</v>
      </c>
      <c r="G22" s="22">
        <v>1099141</v>
      </c>
      <c r="H22" s="22">
        <v>9757</v>
      </c>
      <c r="I22" s="22">
        <v>13435</v>
      </c>
      <c r="J22" s="22">
        <v>18915</v>
      </c>
      <c r="K22" s="35">
        <v>1927670</v>
      </c>
      <c r="L22" s="18">
        <v>1871366</v>
      </c>
      <c r="M22" s="18">
        <v>56304</v>
      </c>
      <c r="N22" s="22">
        <v>793861</v>
      </c>
      <c r="O22" s="22">
        <v>1110260</v>
      </c>
      <c r="P22" s="22">
        <v>9757</v>
      </c>
      <c r="Q22" s="22">
        <v>13435</v>
      </c>
      <c r="R22" s="22">
        <v>357</v>
      </c>
      <c r="S22" s="35">
        <v>1651629</v>
      </c>
      <c r="T22" s="18">
        <v>1603623</v>
      </c>
      <c r="U22" s="18">
        <v>48006</v>
      </c>
      <c r="V22" s="22">
        <v>663741</v>
      </c>
      <c r="W22" s="22">
        <v>980479</v>
      </c>
      <c r="X22" s="22">
        <v>7268</v>
      </c>
      <c r="Y22" s="22">
        <v>0</v>
      </c>
      <c r="Z22" s="22">
        <v>141</v>
      </c>
      <c r="AA22" s="35">
        <v>2603</v>
      </c>
      <c r="AB22" s="18">
        <v>1046</v>
      </c>
      <c r="AC22" s="18">
        <v>1557</v>
      </c>
      <c r="AD22" s="22">
        <v>2345</v>
      </c>
      <c r="AE22" s="22">
        <v>221</v>
      </c>
      <c r="AF22" s="22">
        <v>0</v>
      </c>
      <c r="AG22" s="22">
        <v>0</v>
      </c>
      <c r="AH22" s="22">
        <v>37</v>
      </c>
      <c r="AI22" s="35">
        <v>276041</v>
      </c>
      <c r="AJ22" s="18">
        <v>267743</v>
      </c>
      <c r="AK22" s="18">
        <v>8298</v>
      </c>
      <c r="AL22" s="22">
        <v>130120</v>
      </c>
      <c r="AM22" s="22">
        <v>129781</v>
      </c>
      <c r="AN22" s="22">
        <v>2489</v>
      </c>
      <c r="AO22" s="22">
        <v>13435</v>
      </c>
      <c r="AP22" s="22">
        <v>216</v>
      </c>
      <c r="AQ22" s="22">
        <v>0</v>
      </c>
      <c r="AR22" s="18">
        <v>0</v>
      </c>
      <c r="AS22" s="18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18">
        <v>0</v>
      </c>
      <c r="BA22" s="18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18">
        <v>0</v>
      </c>
      <c r="BI22" s="18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18">
        <v>0</v>
      </c>
      <c r="BQ22" s="18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35">
        <v>1946555</v>
      </c>
      <c r="BX22" s="18">
        <v>1890019</v>
      </c>
      <c r="BY22" s="18">
        <v>56536</v>
      </c>
      <c r="BZ22" s="22">
        <v>793861</v>
      </c>
      <c r="CA22" s="22">
        <v>1110260</v>
      </c>
      <c r="CB22" s="22">
        <v>9757</v>
      </c>
      <c r="CC22" s="22">
        <v>13435</v>
      </c>
      <c r="CD22" s="22">
        <v>19242</v>
      </c>
      <c r="CE22" s="22">
        <v>0</v>
      </c>
      <c r="CF22" s="18">
        <v>0</v>
      </c>
      <c r="CG22" s="18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35">
        <v>131749</v>
      </c>
      <c r="CN22" s="18">
        <v>129929</v>
      </c>
      <c r="CO22" s="18">
        <v>1820</v>
      </c>
      <c r="CP22" s="22">
        <v>67492</v>
      </c>
      <c r="CQ22" s="22">
        <v>64257</v>
      </c>
      <c r="CR22" s="22">
        <v>0</v>
      </c>
      <c r="CS22" s="22">
        <v>0</v>
      </c>
      <c r="CT22" s="22">
        <v>0</v>
      </c>
      <c r="CU22" s="35">
        <f t="shared" si="0"/>
        <v>1900492</v>
      </c>
      <c r="CV22" s="18">
        <v>1844349</v>
      </c>
      <c r="CW22" s="18">
        <v>56143</v>
      </c>
      <c r="CX22" s="22">
        <v>791577</v>
      </c>
      <c r="CY22" s="22">
        <v>1099128</v>
      </c>
      <c r="CZ22" s="22">
        <v>9757</v>
      </c>
      <c r="DA22" s="22">
        <v>0</v>
      </c>
      <c r="DB22" s="22">
        <v>30</v>
      </c>
    </row>
    <row r="23" spans="1:106" x14ac:dyDescent="0.25">
      <c r="A23" s="8"/>
      <c r="B23" s="116"/>
      <c r="CM23" s="33"/>
    </row>
    <row r="24" spans="1:106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</row>
    <row r="25" spans="1:106" x14ac:dyDescent="0.25">
      <c r="B25" s="3" t="s">
        <v>28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</row>
    <row r="26" spans="1:106" x14ac:dyDescent="0.25">
      <c r="B26" s="3" t="s">
        <v>38</v>
      </c>
      <c r="C26" s="32"/>
      <c r="D26" s="32"/>
      <c r="E26" s="32"/>
      <c r="F26" s="32"/>
      <c r="G26" s="32"/>
      <c r="H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</row>
    <row r="27" spans="1:106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</row>
    <row r="29" spans="1:106" x14ac:dyDescent="0.25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</row>
    <row r="30" spans="1:106" x14ac:dyDescent="0.25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BW30" s="48"/>
      <c r="BX30" s="48"/>
      <c r="BY30" s="48"/>
      <c r="BZ30" s="48"/>
      <c r="CA30" s="48"/>
      <c r="CB30" s="48"/>
      <c r="CC30" s="48"/>
      <c r="CD30" s="48"/>
      <c r="CM30" s="48"/>
      <c r="CN30" s="48"/>
      <c r="CO30" s="48"/>
      <c r="CP30" s="48"/>
      <c r="CQ30" s="48"/>
      <c r="CU30" s="48"/>
      <c r="CV30" s="48"/>
      <c r="CW30" s="48"/>
      <c r="CX30" s="48"/>
      <c r="CY30" s="48"/>
      <c r="CZ30" s="48"/>
      <c r="DA30" s="48"/>
      <c r="DB30" s="48"/>
    </row>
    <row r="31" spans="1:106" x14ac:dyDescent="0.25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BW31" s="48"/>
      <c r="BX31" s="48"/>
      <c r="BY31" s="48"/>
      <c r="BZ31" s="48"/>
      <c r="CA31" s="48"/>
      <c r="CB31" s="48"/>
      <c r="CC31" s="48"/>
      <c r="CD31" s="48"/>
      <c r="CM31" s="48"/>
      <c r="CN31" s="48"/>
      <c r="CO31" s="48"/>
      <c r="CP31" s="48"/>
      <c r="CQ31" s="48"/>
      <c r="CU31" s="48"/>
      <c r="CV31" s="48"/>
      <c r="CW31" s="48"/>
      <c r="CX31" s="48"/>
      <c r="CY31" s="48"/>
      <c r="CZ31" s="48"/>
      <c r="DA31" s="48"/>
      <c r="DB31" s="48"/>
    </row>
  </sheetData>
  <mergeCells count="60">
    <mergeCell ref="AI8:AK9"/>
    <mergeCell ref="AL8:AP8"/>
    <mergeCell ref="V8:Z8"/>
    <mergeCell ref="AA8:AC9"/>
    <mergeCell ref="AD8:AH8"/>
    <mergeCell ref="S8:U9"/>
    <mergeCell ref="N6:R6"/>
    <mergeCell ref="N7:N9"/>
    <mergeCell ref="O7:O9"/>
    <mergeCell ref="P7:P9"/>
    <mergeCell ref="Q7:Q9"/>
    <mergeCell ref="R7:R9"/>
    <mergeCell ref="F6:J6"/>
    <mergeCell ref="H7:H9"/>
    <mergeCell ref="I7:I9"/>
    <mergeCell ref="F7:F9"/>
    <mergeCell ref="G7:G9"/>
    <mergeCell ref="J7:J9"/>
    <mergeCell ref="AT6:AX6"/>
    <mergeCell ref="AT7:AT9"/>
    <mergeCell ref="AU7:AU9"/>
    <mergeCell ref="AV7:AV9"/>
    <mergeCell ref="AW7:AW9"/>
    <mergeCell ref="AX7:AX9"/>
    <mergeCell ref="BB7:BB9"/>
    <mergeCell ref="BC7:BC9"/>
    <mergeCell ref="BD7:BD9"/>
    <mergeCell ref="BE7:BE9"/>
    <mergeCell ref="BF7:BF9"/>
    <mergeCell ref="CU8:CW9"/>
    <mergeCell ref="BG8:BI9"/>
    <mergeCell ref="BJ8:BN8"/>
    <mergeCell ref="BR6:BV6"/>
    <mergeCell ref="BR7:BR9"/>
    <mergeCell ref="BS7:BS9"/>
    <mergeCell ref="BT7:BT9"/>
    <mergeCell ref="BU7:BU9"/>
    <mergeCell ref="BV7:BV9"/>
    <mergeCell ref="BG7:BN7"/>
    <mergeCell ref="CD7:CD9"/>
    <mergeCell ref="CE8:CG9"/>
    <mergeCell ref="CH8:CL8"/>
    <mergeCell ref="CM8:CO9"/>
    <mergeCell ref="CP8:CT8"/>
    <mergeCell ref="C4:DB5"/>
    <mergeCell ref="C6:E9"/>
    <mergeCell ref="K6:M9"/>
    <mergeCell ref="AQ6:AS9"/>
    <mergeCell ref="AY6:BA9"/>
    <mergeCell ref="BO6:BQ9"/>
    <mergeCell ref="BW6:BY9"/>
    <mergeCell ref="BB6:BN6"/>
    <mergeCell ref="CE6:DB7"/>
    <mergeCell ref="S6:AP7"/>
    <mergeCell ref="CX8:DB8"/>
    <mergeCell ref="BZ6:CD6"/>
    <mergeCell ref="BZ7:BZ9"/>
    <mergeCell ref="CA7:CA9"/>
    <mergeCell ref="CB7:CB9"/>
    <mergeCell ref="CC7:C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Картички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Borche Ristovski</dc:creator>
  <cp:lastModifiedBy>Maja Deleva</cp:lastModifiedBy>
  <dcterms:created xsi:type="dcterms:W3CDTF">2024-05-13T09:25:03Z</dcterms:created>
  <dcterms:modified xsi:type="dcterms:W3CDTF">2025-03-26T12:28:24Z</dcterms:modified>
</cp:coreProperties>
</file>